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10.43.210.77\01施設課\【機密性2・関係者限り】03システム\ホームページ\放射線科\受領資料\20240405\"/>
    </mc:Choice>
  </mc:AlternateContent>
  <bookViews>
    <workbookView xWindow="0" yWindow="0" windowWidth="23040" windowHeight="9096"/>
  </bookViews>
  <sheets>
    <sheet name="題目" sheetId="1" r:id="rId1"/>
    <sheet name="患者情報" sheetId="2" r:id="rId2"/>
    <sheet name="選択項目" sheetId="3" r:id="rId3"/>
    <sheet name="ExcelOption" sheetId="4" r:id="rId4"/>
  </sheets>
  <definedNames>
    <definedName name="_xlnm.Print_Area" localSheetId="0">題目!$A$1:$BP$122</definedName>
  </definedNames>
  <calcPr calcId="162913"/>
</workbook>
</file>

<file path=xl/calcChain.xml><?xml version="1.0" encoding="utf-8"?>
<calcChain xmlns="http://schemas.openxmlformats.org/spreadsheetml/2006/main">
  <c r="AQ7" i="1" l="1"/>
  <c r="AE7" i="1"/>
  <c r="AO6" i="1"/>
  <c r="AE6" i="1"/>
  <c r="A7" i="1"/>
  <c r="G6" i="1"/>
  <c r="G8" i="1"/>
  <c r="B9" i="3" l="1"/>
  <c r="B8" i="3"/>
  <c r="B1" i="3" s="1"/>
  <c r="B6" i="3" l="1"/>
  <c r="D6" i="3" s="1"/>
  <c r="B5" i="3"/>
  <c r="D5" i="3" s="1"/>
  <c r="B12" i="3"/>
  <c r="D12" i="3" s="1"/>
  <c r="B13" i="3"/>
  <c r="D13" i="3" s="1"/>
  <c r="B10" i="3"/>
  <c r="D10" i="3" s="1"/>
  <c r="B7" i="3"/>
  <c r="D7" i="3" s="1"/>
  <c r="B11" i="3"/>
  <c r="D11" i="3" s="1"/>
  <c r="B4" i="3"/>
  <c r="D4" i="3" s="1"/>
  <c r="B2" i="3"/>
  <c r="D2" i="3" s="1"/>
  <c r="B3" i="3"/>
  <c r="D3" i="3" s="1"/>
</calcChain>
</file>

<file path=xl/sharedStrings.xml><?xml version="1.0" encoding="utf-8"?>
<sst xmlns="http://schemas.openxmlformats.org/spreadsheetml/2006/main" count="308" uniqueCount="288">
  <si>
    <t>生年月日</t>
    <rPh sb="0" eb="2">
      <t>セイネン</t>
    </rPh>
    <rPh sb="2" eb="4">
      <t>ガッピ</t>
    </rPh>
    <phoneticPr fontId="3"/>
  </si>
  <si>
    <t>予備</t>
    <rPh sb="0" eb="2">
      <t>ヨビ</t>
    </rPh>
    <phoneticPr fontId="3"/>
  </si>
  <si>
    <t>曜日→</t>
    <rPh sb="0" eb="2">
      <t>ヨウビ</t>
    </rPh>
    <phoneticPr fontId="3"/>
  </si>
  <si>
    <t>ダイアライザー1→</t>
    <phoneticPr fontId="3"/>
  </si>
  <si>
    <t>左記の共通項目→</t>
    <rPh sb="0" eb="2">
      <t>サキ</t>
    </rPh>
    <rPh sb="3" eb="5">
      <t>キョウツウ</t>
    </rPh>
    <rPh sb="5" eb="7">
      <t>コウモク</t>
    </rPh>
    <phoneticPr fontId="3"/>
  </si>
  <si>
    <t>ダイアライザー2→</t>
  </si>
  <si>
    <t>透析時間→</t>
    <rPh sb="0" eb="2">
      <t>トウセキ</t>
    </rPh>
    <rPh sb="2" eb="4">
      <t>ジカン</t>
    </rPh>
    <phoneticPr fontId="3"/>
  </si>
  <si>
    <t>血流量→</t>
    <rPh sb="0" eb="2">
      <t>ケツリュウ</t>
    </rPh>
    <rPh sb="2" eb="3">
      <t>リョウ</t>
    </rPh>
    <phoneticPr fontId="3"/>
  </si>
  <si>
    <t>穿刺針(A側)→</t>
    <phoneticPr fontId="3"/>
  </si>
  <si>
    <t>穿刺針(Ｖ側)→</t>
    <phoneticPr fontId="3"/>
  </si>
  <si>
    <t>抗凝固剤→</t>
    <rPh sb="0" eb="3">
      <t>コウギョウコ</t>
    </rPh>
    <rPh sb="3" eb="4">
      <t>ザイ</t>
    </rPh>
    <phoneticPr fontId="3"/>
  </si>
  <si>
    <t>ワンショット量→</t>
    <rPh sb="6" eb="7">
      <t>リョウ</t>
    </rPh>
    <phoneticPr fontId="3"/>
  </si>
  <si>
    <t>持続注入量→</t>
    <rPh sb="0" eb="2">
      <t>ジゾク</t>
    </rPh>
    <rPh sb="2" eb="4">
      <t>チュウニュウ</t>
    </rPh>
    <rPh sb="4" eb="5">
      <t>リョウ</t>
    </rPh>
    <phoneticPr fontId="3"/>
  </si>
  <si>
    <t>透析液流量→</t>
    <rPh sb="0" eb="2">
      <t>トウセキ</t>
    </rPh>
    <rPh sb="2" eb="3">
      <t>エキ</t>
    </rPh>
    <rPh sb="3" eb="5">
      <t>リュウリョウ</t>
    </rPh>
    <phoneticPr fontId="3"/>
  </si>
  <si>
    <t>身長、体重歴</t>
  </si>
  <si>
    <t>ExcelOption70</t>
  </si>
  <si>
    <t>リハビリ評価情報</t>
  </si>
  <si>
    <t>ExcelOption69</t>
  </si>
  <si>
    <t>治験情報</t>
  </si>
  <si>
    <t>ExcelOption68</t>
  </si>
  <si>
    <t>加算部屋情報(特定集中治療管理料とハイケアユニット入院医療管理料)</t>
  </si>
  <si>
    <t>ExcelOption67</t>
  </si>
  <si>
    <t>救急情報(A551～</t>
  </si>
  <si>
    <t>ExcelOption66</t>
  </si>
  <si>
    <t>転棟情報(A861-A863～</t>
  </si>
  <si>
    <t>ExcelOption65</t>
  </si>
  <si>
    <t>栄養管理加算</t>
  </si>
  <si>
    <t>ExcelOption64</t>
  </si>
  <si>
    <t xml:space="preserve"> 1:する(直近データ))</t>
  </si>
  <si>
    <t>眼科データ(コンタクトレンズ)を出力する[A1001～A1004](0:しない&lt;Def&gt;</t>
  </si>
  <si>
    <t>ExcelOption63</t>
  </si>
  <si>
    <t>禁忌情報の出力方法２：禁忌情報出力設定(ExcelOption51)の出力位置26とは別に出力位置980にデータを出力する設定</t>
  </si>
  <si>
    <t>ExcelOption62</t>
  </si>
  <si>
    <t>1:亜急性期情報を出力</t>
  </si>
  <si>
    <t>ExcelOption61</t>
  </si>
  <si>
    <t>1=リハビリ指導依頼情報(srvRihaIrai)を出力</t>
  </si>
  <si>
    <t>ExcelOption60</t>
  </si>
  <si>
    <t>ユーザ区分(kanmf.jidokb2)を出力する(L71)</t>
  </si>
  <si>
    <t>ExcelOption59</t>
  </si>
  <si>
    <t>共通区分(kanmf.jidokb1)を出力する(L70)</t>
  </si>
  <si>
    <t>ExcelOption58</t>
  </si>
  <si>
    <t>1=KanKinkiHd(Dat)から取得するアレルギーを出力する</t>
  </si>
  <si>
    <t>ExcelOption57</t>
  </si>
  <si>
    <t>ExcelOption56</t>
  </si>
  <si>
    <t>1=腹囲を出力する</t>
  </si>
  <si>
    <t>ExcelOption55</t>
  </si>
  <si>
    <t>最終来院日を診療科ｺｰﾄﾞ01～99を出力する(※存在しない診療科も出力します)</t>
  </si>
  <si>
    <t>ExcelOption54</t>
  </si>
  <si>
    <t>回復期リハビリ患者メンテ情報(Def 0:出力しない、1:出力する)</t>
  </si>
  <si>
    <t>ExcelOption52</t>
  </si>
  <si>
    <t>禁忌情報の出力方法(Def 0:Kansubfから取得、1:KanKinkiHd(Dat)から取得)</t>
  </si>
  <si>
    <t>ExcelOption51</t>
  </si>
  <si>
    <t>1=一般・療養病棟の入院日と退院日を出力する</t>
  </si>
  <si>
    <t>ExcelOption50</t>
  </si>
  <si>
    <t>1=自賠患者マスタ情報</t>
  </si>
  <si>
    <t>ExcelOption49</t>
  </si>
  <si>
    <t>1=健診会員マスタ情報</t>
  </si>
  <si>
    <t>ExcelOption48</t>
  </si>
  <si>
    <t>1=選定療養起算日/日数に関して退院後でも出力する</t>
  </si>
  <si>
    <t>ExcelOption47</t>
  </si>
  <si>
    <t>1=未収額を出力する</t>
  </si>
  <si>
    <t>ExcelOption46</t>
  </si>
  <si>
    <t>1=ExcelOption1&gt;0の場合にsjtdatf3sub4のﾃﾞｰﾀを出力する</t>
  </si>
  <si>
    <t>ExcelOption45</t>
  </si>
  <si>
    <t>1=栄養指導依頼情報(srvEysIrai)を出力</t>
  </si>
  <si>
    <t>ExcelOption44</t>
  </si>
  <si>
    <t>1=病名を100byte分取得する</t>
  </si>
  <si>
    <t>ExcelOption43</t>
  </si>
  <si>
    <t>1=レンタル情報(srvRentalLst2)を出力</t>
  </si>
  <si>
    <t>ExcelOption42</t>
  </si>
  <si>
    <t>ExcelOption41</t>
  </si>
  <si>
    <t>1=輸血依頼情報(srvBtIraiInp)を出力</t>
  </si>
  <si>
    <t>ExcelOption40</t>
  </si>
  <si>
    <t>1=DPC入院情報(srvDpcNyuMnt)を出力</t>
  </si>
  <si>
    <t>ExcelOption39</t>
  </si>
  <si>
    <t>1=分娩(srvObgyHdMnt)の情報を出力</t>
  </si>
  <si>
    <t>ExcelOption37</t>
  </si>
  <si>
    <t>ExcelOption36</t>
  </si>
  <si>
    <t>1=褥瘡(srvJyokusouPlanInp)の情報を出力する</t>
  </si>
  <si>
    <t>ExcelOption35</t>
  </si>
  <si>
    <t>1=抗がん剤プロトコールの情報を出力する(現在適用中のもののみ)</t>
  </si>
  <si>
    <t>ExcelOption34</t>
  </si>
  <si>
    <t>1=新クリティカルパスの情報を出力する(現在適用中のもののみ)</t>
  </si>
  <si>
    <t>ExcelOption33</t>
  </si>
  <si>
    <t>ExcelOption32</t>
  </si>
  <si>
    <t>ExcelOption31</t>
  </si>
  <si>
    <t>1=NST(srvNSTInp)の情報を出力</t>
  </si>
  <si>
    <t>ExcelOption30</t>
  </si>
  <si>
    <t>1=主保険番号を施設ごとの主保険番号(kanhkntbl)からとる</t>
  </si>
  <si>
    <t>ExcelOption29</t>
  </si>
  <si>
    <t>1=検査予約日を出力</t>
  </si>
  <si>
    <t>ExcelOption28</t>
  </si>
  <si>
    <t>1=診療予約(srvBotan)の情報を出力する</t>
  </si>
  <si>
    <t>ExcelOption27</t>
  </si>
  <si>
    <t>1=紹介ｻｰﾊﾞｰから以外から呼び出された場合に最新の紹介情報を出力する(紹介ｻｰﾊﾞｰから呼ばれた場合はこれまでどおり渡されたキーの情報を出力)</t>
  </si>
  <si>
    <t>ExcelOption26</t>
  </si>
  <si>
    <t>1=入院診療録概要(srvBynSamKy)の情報を出力する</t>
  </si>
  <si>
    <t>ExcelOption25</t>
  </si>
  <si>
    <t>1=患者年表(srvKanjyaNenpyo)の情報を出力する</t>
  </si>
  <si>
    <t>ExcelOption24</t>
  </si>
  <si>
    <t>1=手帳・年金(srvKanAnnuityMnt)情報を出力する</t>
  </si>
  <si>
    <t>ExcelOption23</t>
  </si>
  <si>
    <t>1=病室を部屋番号ではなく部屋名称で表示する</t>
  </si>
  <si>
    <t>ExcelOption22</t>
  </si>
  <si>
    <t>1=外来受付の情報を出力</t>
  </si>
  <si>
    <t>ExcelOption21</t>
  </si>
  <si>
    <t>1=一番最近の入院形態を落とす(D49)</t>
  </si>
  <si>
    <t>ExcelOption19</t>
  </si>
  <si>
    <t>1=指示医(B14)の麻薬取扱番号を落とす(C14)</t>
  </si>
  <si>
    <t>ExcelOption18</t>
  </si>
  <si>
    <t>1=文書依頼の情報を出力</t>
  </si>
  <si>
    <t>ExcelOption17</t>
  </si>
  <si>
    <t>1=ﾘﾊﾋﾞﾘの情報を出力</t>
  </si>
  <si>
    <t>ExcelOption13</t>
  </si>
  <si>
    <t>1=介護の情報を出力</t>
  </si>
  <si>
    <t>ExcelOption12</t>
  </si>
  <si>
    <t>1=病棟</t>
  </si>
  <si>
    <t>ExcelOption11</t>
  </si>
  <si>
    <t>1=nyukihon出力</t>
  </si>
  <si>
    <t>ExcelOption10</t>
  </si>
  <si>
    <t>1=感染の出力は左詰にしない</t>
  </si>
  <si>
    <t>ExcelOption9</t>
  </si>
  <si>
    <t>1=保険情報を出力</t>
  </si>
  <si>
    <t>ExcelOption8</t>
  </si>
  <si>
    <t>1=家族歴の情報を出力</t>
  </si>
  <si>
    <t>ExcelOption7</t>
  </si>
  <si>
    <t>1=既往歴の情報を出力</t>
  </si>
  <si>
    <t>ExcelOption6</t>
  </si>
  <si>
    <t>1=透析の情報を出力</t>
  </si>
  <si>
    <t>ExcelOption5</t>
  </si>
  <si>
    <t>1=退院通知の時点でも退院日を落とす</t>
  </si>
  <si>
    <t>ExcelOption4</t>
  </si>
  <si>
    <t>2=入院予約時の病名も出力(B49)</t>
  </si>
  <si>
    <t>1=入院病名を出力</t>
  </si>
  <si>
    <t>ExcelOption3</t>
  </si>
  <si>
    <t>ExcelOption2</t>
  </si>
  <si>
    <t>ExcelOption1</t>
  </si>
  <si>
    <t>2=透析ﾃﾞｰﾀ(N版)を出力</t>
  </si>
  <si>
    <t>※保存に失敗する可能性がありますので、原本のこのシート上には文字を書き込まないようにして下さい。</t>
  </si>
  <si>
    <t xml:space="preserve">1=医療相談依頼情報(srvSoudanIrai)を出力(B1452～) </t>
  </si>
  <si>
    <t>ExcelOption82</t>
  </si>
  <si>
    <t>1=患者情報&lt;srvKanInfEpr&gt;と同じ表記方法の年齢を出力する(C8～C11)</t>
  </si>
  <si>
    <t>ExcelOption83</t>
  </si>
  <si>
    <t>ExcelOption85</t>
  </si>
  <si>
    <t>1、2=手術ﾃﾞｰﾀを表示sjtdatf3(1の場合は実施分のみ)、3=日付未定分を除いて全て</t>
    <phoneticPr fontId="3"/>
  </si>
  <si>
    <t>病名の開始日、保険を出力</t>
    <phoneticPr fontId="3"/>
  </si>
  <si>
    <t>1=検査結果を出力(Kansub2の区分60の受付日、受付NoからINI指定した検査項目の結果のみ)</t>
    <phoneticPr fontId="3"/>
  </si>
  <si>
    <r>
      <t>1=入院情報(詳細版)を出力する</t>
    </r>
    <r>
      <rPr>
        <sz val="11"/>
        <rFont val="ＭＳ Ｐゴシック"/>
        <family val="3"/>
        <charset val="128"/>
      </rPr>
      <t xml:space="preserve"> 2=入院中の時には、現在の入院の詳細情報を、入院外の時には、次回の入院予約から情報を出力。3=入院中の時には、現在の入院の詳細情報を出力する。&lt;ただし、入院中でも次回の入院予約がある場合には、次回の入院予約から情報を出力。&gt;</t>
    </r>
    <phoneticPr fontId="3"/>
  </si>
  <si>
    <r>
      <t>1=歯科病名(srvBknSik)を出力する</t>
    </r>
    <r>
      <rPr>
        <sz val="11"/>
        <rFont val="ＭＳ Ｐゴシック"/>
        <family val="3"/>
        <charset val="128"/>
      </rPr>
      <t xml:space="preserve"> 2=新歯科病名(srvBknSikN)を出力する</t>
    </r>
    <rPh sb="25" eb="26">
      <t>シン</t>
    </rPh>
    <rPh sb="26" eb="28">
      <t>シカ</t>
    </rPh>
    <rPh sb="28" eb="30">
      <t>ビョウメイ</t>
    </rPh>
    <rPh sb="43" eb="45">
      <t>シュツリョク</t>
    </rPh>
    <phoneticPr fontId="3"/>
  </si>
  <si>
    <t>1=退院日(C18、C19)と結びついた転帰を落とす(I18、I19)</t>
    <phoneticPr fontId="3"/>
  </si>
  <si>
    <r>
      <t>ｱｿｼｴｰﾄﾅｰｽを出力する(0:落とさない、1:KanSub2から取得、2:KanSub3から取得(期限切れの担当者も含む)、3:KanSub3から取得(文書作成日に期限切れの担当者は含まない) 、ExcelOption</t>
    </r>
    <r>
      <rPr>
        <sz val="11"/>
        <rFont val="ＭＳ Ｐゴシック"/>
        <family val="3"/>
        <charset val="128"/>
      </rPr>
      <t>56</t>
    </r>
    <r>
      <rPr>
        <sz val="11"/>
        <rFont val="ＭＳ Ｐゴシック"/>
        <family val="3"/>
        <charset val="128"/>
      </rPr>
      <t>=2 or 3のときにKanSub3が見つからない場合は、KanSub2を取得します(※要 Newton.ini、[srvKanInf]、KanSubHistFlg=1))</t>
    </r>
    <phoneticPr fontId="3"/>
  </si>
  <si>
    <t>ExcelOption71</t>
    <phoneticPr fontId="3"/>
  </si>
  <si>
    <r>
      <t>介護福祉士 B921～</t>
    </r>
    <r>
      <rPr>
        <sz val="11"/>
        <rFont val="ＭＳ Ｐゴシック"/>
        <family val="3"/>
        <charset val="128"/>
      </rPr>
      <t>(0:</t>
    </r>
    <r>
      <rPr>
        <sz val="11"/>
        <rFont val="ＭＳ Ｐゴシック"/>
        <family val="3"/>
        <charset val="128"/>
      </rPr>
      <t>落とさない、</t>
    </r>
    <r>
      <rPr>
        <sz val="11"/>
        <rFont val="ＭＳ Ｐゴシック"/>
        <family val="3"/>
        <charset val="128"/>
      </rPr>
      <t>1:KanSub2</t>
    </r>
    <r>
      <rPr>
        <sz val="11"/>
        <rFont val="ＭＳ Ｐゴシック"/>
        <family val="3"/>
        <charset val="128"/>
      </rPr>
      <t>から取得、</t>
    </r>
    <r>
      <rPr>
        <sz val="11"/>
        <rFont val="ＭＳ Ｐゴシック"/>
        <family val="3"/>
        <charset val="128"/>
      </rPr>
      <t>2:KanSub3</t>
    </r>
    <r>
      <rPr>
        <sz val="11"/>
        <rFont val="ＭＳ Ｐゴシック"/>
        <family val="3"/>
        <charset val="128"/>
      </rPr>
      <t>から取得</t>
    </r>
    <r>
      <rPr>
        <sz val="11"/>
        <rFont val="ＭＳ Ｐゴシック"/>
        <family val="3"/>
        <charset val="128"/>
      </rPr>
      <t>(</t>
    </r>
    <r>
      <rPr>
        <sz val="11"/>
        <rFont val="ＭＳ Ｐゴシック"/>
        <family val="3"/>
        <charset val="128"/>
      </rPr>
      <t>期限切れの担当者も含む</t>
    </r>
    <r>
      <rPr>
        <sz val="11"/>
        <rFont val="ＭＳ Ｐゴシック"/>
        <family val="3"/>
        <charset val="128"/>
      </rPr>
      <t>)</t>
    </r>
    <r>
      <rPr>
        <sz val="11"/>
        <rFont val="ＭＳ Ｐゴシック"/>
        <family val="3"/>
        <charset val="128"/>
      </rPr>
      <t>、</t>
    </r>
    <r>
      <rPr>
        <sz val="11"/>
        <rFont val="ＭＳ Ｐゴシック"/>
        <family val="3"/>
        <charset val="128"/>
      </rPr>
      <t>3:KanSub3</t>
    </r>
    <r>
      <rPr>
        <sz val="11"/>
        <rFont val="ＭＳ Ｐゴシック"/>
        <family val="3"/>
        <charset val="128"/>
      </rPr>
      <t>から取得</t>
    </r>
    <r>
      <rPr>
        <sz val="11"/>
        <rFont val="ＭＳ Ｐゴシック"/>
        <family val="3"/>
        <charset val="128"/>
      </rPr>
      <t>(</t>
    </r>
    <r>
      <rPr>
        <sz val="11"/>
        <rFont val="ＭＳ Ｐゴシック"/>
        <family val="3"/>
        <charset val="128"/>
      </rPr>
      <t>文書作成日に期限切れの担当者は含まない</t>
    </r>
    <r>
      <rPr>
        <sz val="11"/>
        <rFont val="ＭＳ Ｐゴシック"/>
        <family val="3"/>
        <charset val="128"/>
      </rPr>
      <t xml:space="preserve">) </t>
    </r>
    <r>
      <rPr>
        <sz val="11"/>
        <rFont val="ＭＳ Ｐゴシック"/>
        <family val="3"/>
        <charset val="128"/>
      </rPr>
      <t>、</t>
    </r>
    <r>
      <rPr>
        <sz val="11"/>
        <rFont val="ＭＳ Ｐゴシック"/>
        <family val="3"/>
        <charset val="128"/>
      </rPr>
      <t>ExcelOption71=2 or 3</t>
    </r>
    <r>
      <rPr>
        <sz val="11"/>
        <rFont val="ＭＳ Ｐゴシック"/>
        <family val="3"/>
        <charset val="128"/>
      </rPr>
      <t>のときに</t>
    </r>
    <r>
      <rPr>
        <sz val="11"/>
        <rFont val="ＭＳ Ｐゴシック"/>
        <family val="3"/>
        <charset val="128"/>
      </rPr>
      <t>KanSub3</t>
    </r>
    <r>
      <rPr>
        <sz val="11"/>
        <rFont val="ＭＳ Ｐゴシック"/>
        <family val="3"/>
        <charset val="128"/>
      </rPr>
      <t>が見つからない場合は、</t>
    </r>
    <r>
      <rPr>
        <sz val="11"/>
        <rFont val="ＭＳ Ｐゴシック"/>
        <family val="3"/>
        <charset val="128"/>
      </rPr>
      <t>KanSub2</t>
    </r>
    <r>
      <rPr>
        <sz val="11"/>
        <rFont val="ＭＳ Ｐゴシック"/>
        <family val="3"/>
        <charset val="128"/>
      </rPr>
      <t>を取得します</t>
    </r>
    <r>
      <rPr>
        <sz val="11"/>
        <rFont val="ＭＳ Ｐゴシック"/>
        <family val="3"/>
        <charset val="128"/>
      </rPr>
      <t>(</t>
    </r>
    <r>
      <rPr>
        <sz val="11"/>
        <rFont val="ＭＳ Ｐゴシック"/>
        <family val="3"/>
        <charset val="128"/>
      </rPr>
      <t>※要</t>
    </r>
    <r>
      <rPr>
        <sz val="11"/>
        <rFont val="ＭＳ Ｐゴシック"/>
        <family val="3"/>
        <charset val="128"/>
      </rPr>
      <t xml:space="preserve"> Newton.ini</t>
    </r>
    <r>
      <rPr>
        <sz val="11"/>
        <rFont val="ＭＳ Ｐゴシック"/>
        <family val="3"/>
        <charset val="128"/>
      </rPr>
      <t>、</t>
    </r>
    <r>
      <rPr>
        <sz val="11"/>
        <rFont val="ＭＳ Ｐゴシック"/>
        <family val="3"/>
        <charset val="128"/>
      </rPr>
      <t>[srvKanInf]</t>
    </r>
    <r>
      <rPr>
        <sz val="11"/>
        <rFont val="ＭＳ Ｐゴシック"/>
        <family val="3"/>
        <charset val="128"/>
      </rPr>
      <t>、</t>
    </r>
    <r>
      <rPr>
        <sz val="11"/>
        <rFont val="ＭＳ Ｐゴシック"/>
        <family val="3"/>
        <charset val="128"/>
      </rPr>
      <t>KanSubHistFlg=1))</t>
    </r>
    <phoneticPr fontId="3"/>
  </si>
  <si>
    <t>ExcelOption72</t>
    <phoneticPr fontId="3"/>
  </si>
  <si>
    <r>
      <t>管理栄養士 B922～</t>
    </r>
    <r>
      <rPr>
        <sz val="11"/>
        <rFont val="ＭＳ Ｐゴシック"/>
        <family val="3"/>
        <charset val="128"/>
      </rPr>
      <t>(0:</t>
    </r>
    <r>
      <rPr>
        <sz val="11"/>
        <rFont val="ＭＳ Ｐゴシック"/>
        <family val="3"/>
        <charset val="128"/>
      </rPr>
      <t>落とさない、</t>
    </r>
    <r>
      <rPr>
        <sz val="11"/>
        <rFont val="ＭＳ Ｐゴシック"/>
        <family val="3"/>
        <charset val="128"/>
      </rPr>
      <t>1:KanSub2</t>
    </r>
    <r>
      <rPr>
        <sz val="11"/>
        <rFont val="ＭＳ Ｐゴシック"/>
        <family val="3"/>
        <charset val="128"/>
      </rPr>
      <t>から取得、</t>
    </r>
    <r>
      <rPr>
        <sz val="11"/>
        <rFont val="ＭＳ Ｐゴシック"/>
        <family val="3"/>
        <charset val="128"/>
      </rPr>
      <t>2:KanSub3</t>
    </r>
    <r>
      <rPr>
        <sz val="11"/>
        <rFont val="ＭＳ Ｐゴシック"/>
        <family val="3"/>
        <charset val="128"/>
      </rPr>
      <t>から取得</t>
    </r>
    <r>
      <rPr>
        <sz val="11"/>
        <rFont val="ＭＳ Ｐゴシック"/>
        <family val="3"/>
        <charset val="128"/>
      </rPr>
      <t>(</t>
    </r>
    <r>
      <rPr>
        <sz val="11"/>
        <rFont val="ＭＳ Ｐゴシック"/>
        <family val="3"/>
        <charset val="128"/>
      </rPr>
      <t>期限切れの担当者も含む</t>
    </r>
    <r>
      <rPr>
        <sz val="11"/>
        <rFont val="ＭＳ Ｐゴシック"/>
        <family val="3"/>
        <charset val="128"/>
      </rPr>
      <t>)</t>
    </r>
    <r>
      <rPr>
        <sz val="11"/>
        <rFont val="ＭＳ Ｐゴシック"/>
        <family val="3"/>
        <charset val="128"/>
      </rPr>
      <t>、</t>
    </r>
    <r>
      <rPr>
        <sz val="11"/>
        <rFont val="ＭＳ Ｐゴシック"/>
        <family val="3"/>
        <charset val="128"/>
      </rPr>
      <t>3:KanSub3</t>
    </r>
    <r>
      <rPr>
        <sz val="11"/>
        <rFont val="ＭＳ Ｐゴシック"/>
        <family val="3"/>
        <charset val="128"/>
      </rPr>
      <t>から取得</t>
    </r>
    <r>
      <rPr>
        <sz val="11"/>
        <rFont val="ＭＳ Ｐゴシック"/>
        <family val="3"/>
        <charset val="128"/>
      </rPr>
      <t>(</t>
    </r>
    <r>
      <rPr>
        <sz val="11"/>
        <rFont val="ＭＳ Ｐゴシック"/>
        <family val="3"/>
        <charset val="128"/>
      </rPr>
      <t>文書作成日に期限切れの担当者は含まない</t>
    </r>
    <r>
      <rPr>
        <sz val="11"/>
        <rFont val="ＭＳ Ｐゴシック"/>
        <family val="3"/>
        <charset val="128"/>
      </rPr>
      <t xml:space="preserve">) </t>
    </r>
    <r>
      <rPr>
        <sz val="11"/>
        <rFont val="ＭＳ Ｐゴシック"/>
        <family val="3"/>
        <charset val="128"/>
      </rPr>
      <t>、</t>
    </r>
    <r>
      <rPr>
        <sz val="11"/>
        <rFont val="ＭＳ Ｐゴシック"/>
        <family val="3"/>
        <charset val="128"/>
      </rPr>
      <t>ExcelOption72=2 or 3</t>
    </r>
    <r>
      <rPr>
        <sz val="11"/>
        <rFont val="ＭＳ Ｐゴシック"/>
        <family val="3"/>
        <charset val="128"/>
      </rPr>
      <t>のときに</t>
    </r>
    <r>
      <rPr>
        <sz val="11"/>
        <rFont val="ＭＳ Ｐゴシック"/>
        <family val="3"/>
        <charset val="128"/>
      </rPr>
      <t>KanSub3</t>
    </r>
    <r>
      <rPr>
        <sz val="11"/>
        <rFont val="ＭＳ Ｐゴシック"/>
        <family val="3"/>
        <charset val="128"/>
      </rPr>
      <t>が見つからない場合は、</t>
    </r>
    <r>
      <rPr>
        <sz val="11"/>
        <rFont val="ＭＳ Ｐゴシック"/>
        <family val="3"/>
        <charset val="128"/>
      </rPr>
      <t>KanSub2</t>
    </r>
    <r>
      <rPr>
        <sz val="11"/>
        <rFont val="ＭＳ Ｐゴシック"/>
        <family val="3"/>
        <charset val="128"/>
      </rPr>
      <t>を取得します</t>
    </r>
    <r>
      <rPr>
        <sz val="11"/>
        <rFont val="ＭＳ Ｐゴシック"/>
        <family val="3"/>
        <charset val="128"/>
      </rPr>
      <t>(</t>
    </r>
    <r>
      <rPr>
        <sz val="11"/>
        <rFont val="ＭＳ Ｐゴシック"/>
        <family val="3"/>
        <charset val="128"/>
      </rPr>
      <t>※要</t>
    </r>
    <r>
      <rPr>
        <sz val="11"/>
        <rFont val="ＭＳ Ｐゴシック"/>
        <family val="3"/>
        <charset val="128"/>
      </rPr>
      <t xml:space="preserve"> Newton.ini</t>
    </r>
    <r>
      <rPr>
        <sz val="11"/>
        <rFont val="ＭＳ Ｐゴシック"/>
        <family val="3"/>
        <charset val="128"/>
      </rPr>
      <t>、</t>
    </r>
    <r>
      <rPr>
        <sz val="11"/>
        <rFont val="ＭＳ Ｐゴシック"/>
        <family val="3"/>
        <charset val="128"/>
      </rPr>
      <t>[srvKanInf]</t>
    </r>
    <r>
      <rPr>
        <sz val="11"/>
        <rFont val="ＭＳ Ｐゴシック"/>
        <family val="3"/>
        <charset val="128"/>
      </rPr>
      <t>、</t>
    </r>
    <r>
      <rPr>
        <sz val="11"/>
        <rFont val="ＭＳ Ｐゴシック"/>
        <family val="3"/>
        <charset val="128"/>
      </rPr>
      <t>KanSubHistFlg=1))</t>
    </r>
    <phoneticPr fontId="3"/>
  </si>
  <si>
    <t>ExcelOption73</t>
    <phoneticPr fontId="3"/>
  </si>
  <si>
    <r>
      <t>介護福祉士 B1200～(開始日終了日あり)</t>
    </r>
    <r>
      <rPr>
        <sz val="11"/>
        <rFont val="ＭＳ Ｐゴシック"/>
        <family val="3"/>
        <charset val="128"/>
      </rPr>
      <t>(0:</t>
    </r>
    <r>
      <rPr>
        <sz val="11"/>
        <rFont val="ＭＳ Ｐゴシック"/>
        <family val="3"/>
        <charset val="128"/>
      </rPr>
      <t>落とさない、</t>
    </r>
    <r>
      <rPr>
        <sz val="11"/>
        <rFont val="ＭＳ Ｐゴシック"/>
        <family val="3"/>
        <charset val="128"/>
      </rPr>
      <t>1:KanSub3から取得(開始日終了日あり、期限切れの担当者も含む、KanSub2は取得しない)</t>
    </r>
    <r>
      <rPr>
        <sz val="11"/>
        <rFont val="ＭＳ Ｐゴシック"/>
        <family val="3"/>
        <charset val="128"/>
      </rPr>
      <t>、</t>
    </r>
    <r>
      <rPr>
        <sz val="11"/>
        <rFont val="ＭＳ Ｐゴシック"/>
        <family val="3"/>
        <charset val="128"/>
      </rPr>
      <t>2:KanSub3から取得(開始日終了日あり、期限切れの担当者も含む)</t>
    </r>
    <r>
      <rPr>
        <sz val="11"/>
        <rFont val="ＭＳ Ｐゴシック"/>
        <family val="3"/>
        <charset val="128"/>
      </rPr>
      <t>、</t>
    </r>
    <r>
      <rPr>
        <sz val="11"/>
        <rFont val="ＭＳ Ｐゴシック"/>
        <family val="3"/>
        <charset val="128"/>
      </rPr>
      <t xml:space="preserve">3:KanSub3から取得(開始日終了日あり、文書作成日に期限切れの担当者は含まない) </t>
    </r>
    <r>
      <rPr>
        <sz val="11"/>
        <rFont val="ＭＳ Ｐゴシック"/>
        <family val="3"/>
        <charset val="128"/>
      </rPr>
      <t>、</t>
    </r>
    <r>
      <rPr>
        <sz val="11"/>
        <rFont val="ＭＳ Ｐゴシック"/>
        <family val="3"/>
        <charset val="128"/>
      </rPr>
      <t>ExcelOption73=2 or 3</t>
    </r>
    <r>
      <rPr>
        <sz val="11"/>
        <rFont val="ＭＳ Ｐゴシック"/>
        <family val="3"/>
        <charset val="128"/>
      </rPr>
      <t>のときに</t>
    </r>
    <r>
      <rPr>
        <sz val="11"/>
        <rFont val="ＭＳ Ｐゴシック"/>
        <family val="3"/>
        <charset val="128"/>
      </rPr>
      <t>KanSub3</t>
    </r>
    <r>
      <rPr>
        <sz val="11"/>
        <rFont val="ＭＳ Ｐゴシック"/>
        <family val="3"/>
        <charset val="128"/>
      </rPr>
      <t>が見つからない場合は、</t>
    </r>
    <r>
      <rPr>
        <sz val="11"/>
        <rFont val="ＭＳ Ｐゴシック"/>
        <family val="3"/>
        <charset val="128"/>
      </rPr>
      <t>KanSub2</t>
    </r>
    <r>
      <rPr>
        <sz val="11"/>
        <rFont val="ＭＳ Ｐゴシック"/>
        <family val="3"/>
        <charset val="128"/>
      </rPr>
      <t>を取得します</t>
    </r>
    <r>
      <rPr>
        <sz val="11"/>
        <rFont val="ＭＳ Ｐゴシック"/>
        <family val="3"/>
        <charset val="128"/>
      </rPr>
      <t>(</t>
    </r>
    <r>
      <rPr>
        <sz val="11"/>
        <rFont val="ＭＳ Ｐゴシック"/>
        <family val="3"/>
        <charset val="128"/>
      </rPr>
      <t>※要</t>
    </r>
    <r>
      <rPr>
        <sz val="11"/>
        <rFont val="ＭＳ Ｐゴシック"/>
        <family val="3"/>
        <charset val="128"/>
      </rPr>
      <t xml:space="preserve"> Newton.ini</t>
    </r>
    <r>
      <rPr>
        <sz val="11"/>
        <rFont val="ＭＳ Ｐゴシック"/>
        <family val="3"/>
        <charset val="128"/>
      </rPr>
      <t>、</t>
    </r>
    <r>
      <rPr>
        <sz val="11"/>
        <rFont val="ＭＳ Ｐゴシック"/>
        <family val="3"/>
        <charset val="128"/>
      </rPr>
      <t>[srvKanInf]</t>
    </r>
    <r>
      <rPr>
        <sz val="11"/>
        <rFont val="ＭＳ Ｐゴシック"/>
        <family val="3"/>
        <charset val="128"/>
      </rPr>
      <t>、</t>
    </r>
    <r>
      <rPr>
        <sz val="11"/>
        <rFont val="ＭＳ Ｐゴシック"/>
        <family val="3"/>
        <charset val="128"/>
      </rPr>
      <t>KanSubHistFlg=1))</t>
    </r>
    <phoneticPr fontId="3"/>
  </si>
  <si>
    <t>ExcelOption74</t>
    <phoneticPr fontId="3"/>
  </si>
  <si>
    <r>
      <t>1:血糖値の結果を落とす</t>
    </r>
    <r>
      <rPr>
        <sz val="11"/>
        <rFont val="ＭＳ Ｐゴシック"/>
        <family val="3"/>
        <charset val="128"/>
      </rPr>
      <t xml:space="preserve"> B1150～</t>
    </r>
    <phoneticPr fontId="3"/>
  </si>
  <si>
    <t>ExcelOption75</t>
    <phoneticPr fontId="3"/>
  </si>
  <si>
    <r>
      <t>携帯電話情報:B86</t>
    </r>
    <r>
      <rPr>
        <sz val="11"/>
        <rFont val="ＭＳ Ｐゴシック"/>
        <family val="3"/>
        <charset val="128"/>
      </rPr>
      <t xml:space="preserve"> 0:出さない　1:一つだけ出す　Seqno=01の物　2:複数の携帯電話番号を表示する</t>
    </r>
    <phoneticPr fontId="3"/>
  </si>
  <si>
    <r>
      <t>Fax:</t>
    </r>
    <r>
      <rPr>
        <sz val="11"/>
        <rFont val="ＭＳ Ｐゴシック"/>
        <family val="3"/>
        <charset val="128"/>
      </rPr>
      <t>D86</t>
    </r>
    <r>
      <rPr>
        <sz val="11"/>
        <rFont val="ＭＳ Ｐゴシック"/>
        <family val="3"/>
        <charset val="128"/>
      </rPr>
      <t xml:space="preserve"> 0:</t>
    </r>
    <r>
      <rPr>
        <sz val="11"/>
        <rFont val="ＭＳ Ｐゴシック"/>
        <family val="3"/>
        <charset val="128"/>
      </rPr>
      <t>出さない　</t>
    </r>
    <r>
      <rPr>
        <sz val="11"/>
        <rFont val="ＭＳ Ｐゴシック"/>
        <family val="3"/>
        <charset val="128"/>
      </rPr>
      <t>1:</t>
    </r>
    <r>
      <rPr>
        <sz val="11"/>
        <rFont val="ＭＳ Ｐゴシック"/>
        <family val="3"/>
        <charset val="128"/>
      </rPr>
      <t>一つだけ出す　</t>
    </r>
    <r>
      <rPr>
        <sz val="11"/>
        <rFont val="ＭＳ Ｐゴシック"/>
        <family val="3"/>
        <charset val="128"/>
      </rPr>
      <t>Seqno=01</t>
    </r>
    <r>
      <rPr>
        <sz val="11"/>
        <rFont val="ＭＳ Ｐゴシック"/>
        <family val="3"/>
        <charset val="128"/>
      </rPr>
      <t>の物　</t>
    </r>
    <r>
      <rPr>
        <sz val="11"/>
        <rFont val="ＭＳ Ｐゴシック"/>
        <family val="3"/>
        <charset val="128"/>
      </rPr>
      <t>2:</t>
    </r>
    <r>
      <rPr>
        <sz val="11"/>
        <rFont val="ＭＳ Ｐゴシック"/>
        <family val="3"/>
        <charset val="128"/>
      </rPr>
      <t>複数の表示する</t>
    </r>
    <phoneticPr fontId="3"/>
  </si>
  <si>
    <r>
      <t>ﾒｰﾙ:F86 0:</t>
    </r>
    <r>
      <rPr>
        <sz val="11"/>
        <rFont val="ＭＳ Ｐゴシック"/>
        <family val="3"/>
        <charset val="128"/>
      </rPr>
      <t>出さない　</t>
    </r>
    <r>
      <rPr>
        <sz val="11"/>
        <rFont val="ＭＳ Ｐゴシック"/>
        <family val="3"/>
        <charset val="128"/>
      </rPr>
      <t>1:</t>
    </r>
    <r>
      <rPr>
        <sz val="11"/>
        <rFont val="ＭＳ Ｐゴシック"/>
        <family val="3"/>
        <charset val="128"/>
      </rPr>
      <t>一つだけ出す　</t>
    </r>
    <r>
      <rPr>
        <sz val="11"/>
        <rFont val="ＭＳ Ｐゴシック"/>
        <family val="3"/>
        <charset val="128"/>
      </rPr>
      <t>Seqno=01</t>
    </r>
    <r>
      <rPr>
        <sz val="11"/>
        <rFont val="ＭＳ Ｐゴシック"/>
        <family val="3"/>
        <charset val="128"/>
      </rPr>
      <t>の物　</t>
    </r>
    <r>
      <rPr>
        <sz val="11"/>
        <rFont val="ＭＳ Ｐゴシック"/>
        <family val="3"/>
        <charset val="128"/>
      </rPr>
      <t>2:</t>
    </r>
    <r>
      <rPr>
        <sz val="11"/>
        <rFont val="ＭＳ Ｐゴシック"/>
        <family val="3"/>
        <charset val="128"/>
      </rPr>
      <t>複数の表示する</t>
    </r>
    <phoneticPr fontId="3"/>
  </si>
  <si>
    <r>
      <t>本籍:H86 0:</t>
    </r>
    <r>
      <rPr>
        <sz val="11"/>
        <rFont val="ＭＳ Ｐゴシック"/>
        <family val="3"/>
        <charset val="128"/>
      </rPr>
      <t>出さない　</t>
    </r>
    <r>
      <rPr>
        <sz val="11"/>
        <rFont val="ＭＳ Ｐゴシック"/>
        <family val="3"/>
        <charset val="128"/>
      </rPr>
      <t>1:</t>
    </r>
    <r>
      <rPr>
        <sz val="11"/>
        <rFont val="ＭＳ Ｐゴシック"/>
        <family val="3"/>
        <charset val="128"/>
      </rPr>
      <t>一つだけ出す　</t>
    </r>
    <r>
      <rPr>
        <sz val="11"/>
        <rFont val="ＭＳ Ｐゴシック"/>
        <family val="3"/>
        <charset val="128"/>
      </rPr>
      <t>Seqno=01</t>
    </r>
    <r>
      <rPr>
        <sz val="11"/>
        <rFont val="ＭＳ Ｐゴシック"/>
        <family val="3"/>
        <charset val="128"/>
      </rPr>
      <t>の物　</t>
    </r>
    <r>
      <rPr>
        <sz val="11"/>
        <rFont val="ＭＳ Ｐゴシック"/>
        <family val="3"/>
        <charset val="128"/>
      </rPr>
      <t>2:</t>
    </r>
    <r>
      <rPr>
        <sz val="11"/>
        <rFont val="ＭＳ Ｐゴシック"/>
        <family val="3"/>
        <charset val="128"/>
      </rPr>
      <t>複数の表示する</t>
    </r>
    <phoneticPr fontId="3"/>
  </si>
  <si>
    <r>
      <t>出生地:J86 0:</t>
    </r>
    <r>
      <rPr>
        <sz val="11"/>
        <rFont val="ＭＳ Ｐゴシック"/>
        <family val="3"/>
        <charset val="128"/>
      </rPr>
      <t>出さない　</t>
    </r>
    <r>
      <rPr>
        <sz val="11"/>
        <rFont val="ＭＳ Ｐゴシック"/>
        <family val="3"/>
        <charset val="128"/>
      </rPr>
      <t>1:</t>
    </r>
    <r>
      <rPr>
        <sz val="11"/>
        <rFont val="ＭＳ Ｐゴシック"/>
        <family val="3"/>
        <charset val="128"/>
      </rPr>
      <t>一つだけ出す　</t>
    </r>
    <r>
      <rPr>
        <sz val="11"/>
        <rFont val="ＭＳ Ｐゴシック"/>
        <family val="3"/>
        <charset val="128"/>
      </rPr>
      <t>Seqno=01</t>
    </r>
    <r>
      <rPr>
        <sz val="11"/>
        <rFont val="ＭＳ Ｐゴシック"/>
        <family val="3"/>
        <charset val="128"/>
      </rPr>
      <t>の物　</t>
    </r>
    <r>
      <rPr>
        <sz val="11"/>
        <rFont val="ＭＳ Ｐゴシック"/>
        <family val="3"/>
        <charset val="128"/>
      </rPr>
      <t>2:</t>
    </r>
    <r>
      <rPr>
        <sz val="11"/>
        <rFont val="ＭＳ Ｐゴシック"/>
        <family val="3"/>
        <charset val="128"/>
      </rPr>
      <t>複数の表示する</t>
    </r>
    <phoneticPr fontId="3"/>
  </si>
  <si>
    <r>
      <t>名前:L86 0:</t>
    </r>
    <r>
      <rPr>
        <sz val="11"/>
        <rFont val="ＭＳ Ｐゴシック"/>
        <family val="3"/>
        <charset val="128"/>
      </rPr>
      <t>出さない　</t>
    </r>
    <r>
      <rPr>
        <sz val="11"/>
        <rFont val="ＭＳ Ｐゴシック"/>
        <family val="3"/>
        <charset val="128"/>
      </rPr>
      <t>1:</t>
    </r>
    <r>
      <rPr>
        <sz val="11"/>
        <rFont val="ＭＳ Ｐゴシック"/>
        <family val="3"/>
        <charset val="128"/>
      </rPr>
      <t>一つだけ出す　</t>
    </r>
    <r>
      <rPr>
        <sz val="11"/>
        <rFont val="ＭＳ Ｐゴシック"/>
        <family val="3"/>
        <charset val="128"/>
      </rPr>
      <t>Seqno=01</t>
    </r>
    <r>
      <rPr>
        <sz val="11"/>
        <rFont val="ＭＳ Ｐゴシック"/>
        <family val="3"/>
        <charset val="128"/>
      </rPr>
      <t>の物　</t>
    </r>
    <r>
      <rPr>
        <sz val="11"/>
        <rFont val="ＭＳ Ｐゴシック"/>
        <family val="3"/>
        <charset val="128"/>
      </rPr>
      <t>2:</t>
    </r>
    <r>
      <rPr>
        <sz val="11"/>
        <rFont val="ＭＳ Ｐゴシック"/>
        <family val="3"/>
        <charset val="128"/>
      </rPr>
      <t>複数の表示する</t>
    </r>
    <phoneticPr fontId="3"/>
  </si>
  <si>
    <r>
      <t>請求先:M86～V86 0:</t>
    </r>
    <r>
      <rPr>
        <sz val="11"/>
        <rFont val="ＭＳ Ｐゴシック"/>
        <family val="3"/>
        <charset val="128"/>
      </rPr>
      <t>出さない　</t>
    </r>
    <r>
      <rPr>
        <sz val="11"/>
        <rFont val="ＭＳ Ｐゴシック"/>
        <family val="3"/>
        <charset val="128"/>
      </rPr>
      <t>1:</t>
    </r>
    <r>
      <rPr>
        <sz val="11"/>
        <rFont val="ＭＳ Ｐゴシック"/>
        <family val="3"/>
        <charset val="128"/>
      </rPr>
      <t>一つだけ出す　</t>
    </r>
    <r>
      <rPr>
        <sz val="11"/>
        <rFont val="ＭＳ Ｐゴシック"/>
        <family val="3"/>
        <charset val="128"/>
      </rPr>
      <t>Seqno=01</t>
    </r>
    <r>
      <rPr>
        <sz val="11"/>
        <rFont val="ＭＳ Ｐゴシック"/>
        <family val="3"/>
        <charset val="128"/>
      </rPr>
      <t>の物　</t>
    </r>
    <r>
      <rPr>
        <sz val="11"/>
        <rFont val="ＭＳ Ｐゴシック"/>
        <family val="3"/>
        <charset val="128"/>
      </rPr>
      <t>2:</t>
    </r>
    <r>
      <rPr>
        <sz val="11"/>
        <rFont val="ＭＳ Ｐゴシック"/>
        <family val="3"/>
        <charset val="128"/>
      </rPr>
      <t>複数の表示する</t>
    </r>
    <phoneticPr fontId="3"/>
  </si>
  <si>
    <r>
      <t>連絡先(一括入力):1611～1616行目 0:</t>
    </r>
    <r>
      <rPr>
        <sz val="11"/>
        <rFont val="ＭＳ Ｐゴシック"/>
        <family val="3"/>
        <charset val="128"/>
      </rPr>
      <t>出さない　</t>
    </r>
    <r>
      <rPr>
        <sz val="11"/>
        <rFont val="ＭＳ Ｐゴシック"/>
        <family val="3"/>
        <charset val="128"/>
      </rPr>
      <t>1:</t>
    </r>
    <r>
      <rPr>
        <sz val="11"/>
        <rFont val="ＭＳ Ｐゴシック"/>
        <family val="3"/>
        <charset val="128"/>
      </rPr>
      <t>一つだけ出す　</t>
    </r>
    <r>
      <rPr>
        <sz val="11"/>
        <rFont val="ＭＳ Ｐゴシック"/>
        <family val="3"/>
        <charset val="128"/>
      </rPr>
      <t>Seqno=01</t>
    </r>
    <r>
      <rPr>
        <sz val="11"/>
        <rFont val="ＭＳ Ｐゴシック"/>
        <family val="3"/>
        <charset val="128"/>
      </rPr>
      <t>の物　</t>
    </r>
    <r>
      <rPr>
        <sz val="11"/>
        <rFont val="ＭＳ Ｐゴシック"/>
        <family val="3"/>
        <charset val="128"/>
      </rPr>
      <t>2:</t>
    </r>
    <r>
      <rPr>
        <sz val="11"/>
        <rFont val="ＭＳ Ｐゴシック"/>
        <family val="3"/>
        <charset val="128"/>
      </rPr>
      <t>複数の表示する</t>
    </r>
    <phoneticPr fontId="3"/>
  </si>
  <si>
    <r>
      <t>ExcelOption7</t>
    </r>
    <r>
      <rPr>
        <sz val="11"/>
        <rFont val="ＭＳ Ｐゴシック"/>
        <family val="3"/>
        <charset val="128"/>
      </rPr>
      <t>6</t>
    </r>
    <phoneticPr fontId="3"/>
  </si>
  <si>
    <r>
      <t>ExcelOption7</t>
    </r>
    <r>
      <rPr>
        <sz val="11"/>
        <rFont val="ＭＳ Ｐゴシック"/>
        <family val="3"/>
        <charset val="128"/>
      </rPr>
      <t>7</t>
    </r>
    <phoneticPr fontId="3"/>
  </si>
  <si>
    <t>1:患者情報コメントを落とす　B87～B93</t>
    <rPh sb="2" eb="4">
      <t>カンジャ</t>
    </rPh>
    <rPh sb="4" eb="6">
      <t>ジョウホウ</t>
    </rPh>
    <rPh sb="11" eb="12">
      <t>オ</t>
    </rPh>
    <phoneticPr fontId="3"/>
  </si>
  <si>
    <t>ExcelOption79</t>
    <phoneticPr fontId="3"/>
  </si>
  <si>
    <r>
      <t>ExcelOption</t>
    </r>
    <r>
      <rPr>
        <sz val="11"/>
        <rFont val="ＭＳ Ｐゴシック"/>
        <family val="3"/>
        <charset val="128"/>
      </rPr>
      <t>80</t>
    </r>
    <phoneticPr fontId="3"/>
  </si>
  <si>
    <t>1=文書新規作成処理をVer.3.0.490以前に戻す（Excel2003でエラーが出る問題は改善されますが、新規作成処理が遅くなります）</t>
    <phoneticPr fontId="3"/>
  </si>
  <si>
    <r>
      <t>ExcelOption</t>
    </r>
    <r>
      <rPr>
        <sz val="11"/>
        <rFont val="ＭＳ Ｐゴシック"/>
        <family val="3"/>
        <charset val="128"/>
      </rPr>
      <t>81</t>
    </r>
    <phoneticPr fontId="3"/>
  </si>
  <si>
    <r>
      <t>PSWをB1205～に落とす</t>
    </r>
    <r>
      <rPr>
        <sz val="11"/>
        <rFont val="ＭＳ Ｐゴシック"/>
        <family val="3"/>
        <charset val="128"/>
      </rPr>
      <t>(0:落とさない、1:KanSub2から取得、2:KanSub3から取得(開始日終了日あり、期限切れの担当者も含む)、3:KanSub3から取得(開始日終了日あり、文書作成日に期限切れの担当者は含まない) 、ExcelOption81=2 or 3のときにKanSub3が見つからない場合は、KanSub2を取得します(※要 Newton.ini、[srvKanInf]、KanSubHistFlg=1))</t>
    </r>
    <phoneticPr fontId="3"/>
  </si>
  <si>
    <t>1=居宅介護支援（srvMapleMntN）データを出力する(A1502～)</t>
    <phoneticPr fontId="3"/>
  </si>
  <si>
    <t>ExcelOption84</t>
    <phoneticPr fontId="3"/>
  </si>
  <si>
    <r>
      <t>1</t>
    </r>
    <r>
      <rPr>
        <sz val="11"/>
        <rFont val="ＭＳ Ｐゴシック"/>
        <family val="3"/>
        <charset val="128"/>
      </rPr>
      <t>=KanKinkiHd(Dat)から取得する感染症を出力する</t>
    </r>
    <phoneticPr fontId="3"/>
  </si>
  <si>
    <r>
      <t>患者情報シートB9セル（性別(M,F)）に出力する性別情報の書式</t>
    </r>
    <r>
      <rPr>
        <sz val="11"/>
        <rFont val="ＭＳ Ｐゴシック"/>
        <family val="3"/>
        <charset val="128"/>
      </rPr>
      <t>(def 0:</t>
    </r>
    <r>
      <rPr>
        <sz val="11"/>
        <rFont val="ＭＳ Ｐゴシック"/>
        <family val="3"/>
        <charset val="128"/>
      </rPr>
      <t>全角文字</t>
    </r>
    <r>
      <rPr>
        <sz val="11"/>
        <rFont val="ＭＳ Ｐゴシック"/>
        <family val="3"/>
        <charset val="128"/>
      </rPr>
      <t>(</t>
    </r>
    <r>
      <rPr>
        <sz val="11"/>
        <rFont val="ＭＳ Ｐゴシック"/>
        <family val="3"/>
        <charset val="128"/>
      </rPr>
      <t>Ｍ</t>
    </r>
    <r>
      <rPr>
        <sz val="11"/>
        <rFont val="ＭＳ Ｐゴシック"/>
        <family val="3"/>
        <charset val="128"/>
      </rPr>
      <t>,</t>
    </r>
    <r>
      <rPr>
        <sz val="11"/>
        <rFont val="ＭＳ Ｐゴシック"/>
        <family val="3"/>
        <charset val="128"/>
      </rPr>
      <t>Ｆ</t>
    </r>
    <r>
      <rPr>
        <sz val="11"/>
        <rFont val="ＭＳ Ｐゴシック"/>
        <family val="3"/>
        <charset val="128"/>
      </rPr>
      <t>)</t>
    </r>
    <r>
      <rPr>
        <sz val="11"/>
        <rFont val="ＭＳ Ｐゴシック"/>
        <family val="3"/>
        <charset val="128"/>
      </rPr>
      <t>　</t>
    </r>
    <r>
      <rPr>
        <sz val="11"/>
        <rFont val="ＭＳ Ｐゴシック"/>
        <family val="3"/>
        <charset val="128"/>
      </rPr>
      <t>1:</t>
    </r>
    <r>
      <rPr>
        <sz val="11"/>
        <rFont val="ＭＳ Ｐゴシック"/>
        <family val="3"/>
        <charset val="128"/>
      </rPr>
      <t>半角文字</t>
    </r>
    <r>
      <rPr>
        <sz val="11"/>
        <rFont val="ＭＳ Ｐゴシック"/>
        <family val="3"/>
        <charset val="128"/>
      </rPr>
      <t>(M,F)</t>
    </r>
    <r>
      <rPr>
        <sz val="11"/>
        <rFont val="ＭＳ Ｐゴシック"/>
        <family val="3"/>
        <charset val="128"/>
      </rPr>
      <t>　</t>
    </r>
    <r>
      <rPr>
        <sz val="11"/>
        <rFont val="ＭＳ Ｐゴシック"/>
        <family val="3"/>
        <charset val="128"/>
      </rPr>
      <t>2:</t>
    </r>
    <r>
      <rPr>
        <sz val="11"/>
        <rFont val="ＭＳ Ｐゴシック"/>
        <family val="3"/>
        <charset val="128"/>
      </rPr>
      <t>数字</t>
    </r>
    <r>
      <rPr>
        <sz val="11"/>
        <rFont val="ＭＳ Ｐゴシック"/>
        <family val="3"/>
        <charset val="128"/>
      </rPr>
      <t>(1:</t>
    </r>
    <r>
      <rPr>
        <sz val="11"/>
        <rFont val="ＭＳ Ｐゴシック"/>
        <family val="3"/>
        <charset val="128"/>
      </rPr>
      <t>男性</t>
    </r>
    <r>
      <rPr>
        <sz val="11"/>
        <rFont val="ＭＳ Ｐゴシック"/>
        <family val="3"/>
        <charset val="128"/>
      </rPr>
      <t>,3:</t>
    </r>
    <r>
      <rPr>
        <sz val="11"/>
        <rFont val="ＭＳ Ｐゴシック"/>
        <family val="3"/>
        <charset val="128"/>
      </rPr>
      <t>女性</t>
    </r>
    <r>
      <rPr>
        <sz val="11"/>
        <rFont val="ＭＳ Ｐゴシック"/>
        <family val="3"/>
        <charset val="128"/>
      </rPr>
      <t>))</t>
    </r>
    <phoneticPr fontId="3"/>
  </si>
  <si>
    <t>ExcelOption86</t>
    <phoneticPr fontId="3"/>
  </si>
  <si>
    <t>1=指示医、主治医、医師 サブ１～３、担当医、入院主治医のカナ氏名とローマ字を出力する</t>
    <phoneticPr fontId="3"/>
  </si>
  <si>
    <r>
      <t>ExcelOption8</t>
    </r>
    <r>
      <rPr>
        <sz val="11"/>
        <rFont val="ＭＳ Ｐゴシック"/>
        <family val="3"/>
        <charset val="128"/>
      </rPr>
      <t>7</t>
    </r>
    <phoneticPr fontId="3"/>
  </si>
  <si>
    <t>ExcelOption88</t>
    <phoneticPr fontId="3"/>
  </si>
  <si>
    <t>担当看護師(B20)、MSW(B62)、薬剤指導担当者(B75)の項目の取得方法を変更する(0:KanSub2から取得、1:KanSub3から取得(期限切れの担当者も含む)、2:KanSub3から取得(文書作成日に期限切れの担当者は含まない) 、ExcelOption88=1 or 2のときにKanSub3が見つからない場合は、KanSub2を取得します(※要 Newton.ini、[srvKanInf]、KanSubHistFlg=1))</t>
    <phoneticPr fontId="3"/>
  </si>
  <si>
    <t>ExcelOption89</t>
    <phoneticPr fontId="3"/>
  </si>
  <si>
    <t>退院支援相談員をB1210～に落とす(0:落とさない、1:KanSub2から取得、2:KanSub3から取得(開始日終了日あり、期限切れの担当者も含む)、3:KanSub3から取得(開始日終了日あり、文書作成日に期限切れの担当者は含まない) 、ExcelOption89=2 or 3のときにKanSub3が見つからない場合は、KanSub2を取得します(※要 Newton.ini、[srvKanInf]、KanSubHistFlg=1))</t>
    <phoneticPr fontId="3"/>
  </si>
  <si>
    <t>ExcelOption90</t>
    <phoneticPr fontId="3"/>
  </si>
  <si>
    <t>退院後生活環境相談員をB1215～に落とす(0:落とさない、1:KanSub2から取得、2:KanSub3から取得(開始日終了日あり、期限切れの担当者も含む)、3:KanSub3から取得(開始日終了日あり、文書作成日に期限切れの担当者は含まない) 、ExcelOption90=2 or 3のときにKanSub3が見つからない場合は、KanSub2を取得します(※要 Newton.ini、[srvKanInf]、KanSubHistFlg=1))</t>
    <phoneticPr fontId="3"/>
  </si>
  <si>
    <t>ExcelOption91</t>
    <phoneticPr fontId="3"/>
  </si>
  <si>
    <t>1=文書を新規作成する前に原本ファイルの患者情報シートをクリアする</t>
    <phoneticPr fontId="3"/>
  </si>
  <si>
    <t>入院形態の通知日を出力する(1:一般入院の情報は出力しない 2:一般入院の情報も出力する)</t>
  </si>
  <si>
    <r>
      <t>ExcelOption</t>
    </r>
    <r>
      <rPr>
        <sz val="11"/>
        <rFont val="ＭＳ Ｐゴシック"/>
        <family val="3"/>
        <charset val="128"/>
      </rPr>
      <t>92</t>
    </r>
    <phoneticPr fontId="3"/>
  </si>
  <si>
    <t>ExcelOption93</t>
    <phoneticPr fontId="3"/>
  </si>
  <si>
    <r>
      <t>医療保護入院同意者を1220～1227行に落とす</t>
    </r>
    <r>
      <rPr>
        <sz val="11"/>
        <rFont val="ＭＳ Ｐゴシック"/>
        <family val="3"/>
        <charset val="128"/>
      </rPr>
      <t>(0:落とさない 1:期限切れの担当者も含む 2:文書作成日に期限切れの担当者は含まない)</t>
    </r>
    <phoneticPr fontId="3"/>
  </si>
  <si>
    <t>ExcelOption94</t>
  </si>
  <si>
    <r>
      <t>最新の主訴・現病歴・生活歴とデータの日時・診療科を引用（1692行目）</t>
    </r>
    <r>
      <rPr>
        <sz val="11"/>
        <rFont val="ＭＳ Ｐゴシック"/>
        <family val="3"/>
        <charset val="128"/>
      </rPr>
      <t>(1:全診療科から最新のデータを引用する 2:指定診療科の最新のデータを引用する（診療科未指定の場合には全科から最新データを引用）)</t>
    </r>
    <phoneticPr fontId="3"/>
  </si>
  <si>
    <t>ExcelOption95</t>
    <phoneticPr fontId="3"/>
  </si>
  <si>
    <t>難病指定医番号(1700～1702行目)・精神保健指定医番号(1705行目～1707行目)を出力する(0:出力しない、1:出力する(期限切れの番号も含む)、2:出力する(期限切れの番号は含まない))</t>
    <phoneticPr fontId="3"/>
  </si>
  <si>
    <r>
      <t>ExcelOption9</t>
    </r>
    <r>
      <rPr>
        <sz val="11"/>
        <rFont val="ＭＳ Ｐゴシック"/>
        <family val="3"/>
        <charset val="128"/>
      </rPr>
      <t>6</t>
    </r>
    <phoneticPr fontId="3"/>
  </si>
  <si>
    <t>拡張担当医を出力するか(0:出力しない&lt;DEF&gt;、1:出力する(期限切れの担当医も含む)、2:出力する(期限切れの担当医は含まない))</t>
  </si>
  <si>
    <t>ExcelOption97</t>
    <phoneticPr fontId="3"/>
  </si>
  <si>
    <t>1=SSI_QRCodeXXX_YオブジェクトにQRコードを表示する(ExcelOption76_XXX設定は無効になる)</t>
    <rPh sb="30" eb="32">
      <t>ヒョウジ</t>
    </rPh>
    <rPh sb="52" eb="54">
      <t>セッテイ</t>
    </rPh>
    <rPh sb="55" eb="57">
      <t>ムコウ</t>
    </rPh>
    <phoneticPr fontId="3"/>
  </si>
  <si>
    <t>患者番号：</t>
    <rPh sb="0" eb="2">
      <t>カンジャ</t>
    </rPh>
    <rPh sb="2" eb="4">
      <t>バンゴウ</t>
    </rPh>
    <phoneticPr fontId="9"/>
  </si>
  <si>
    <t>様</t>
    <rPh sb="0" eb="1">
      <t>サマ</t>
    </rPh>
    <phoneticPr fontId="9"/>
  </si>
  <si>
    <t>(性別：</t>
    <rPh sb="1" eb="3">
      <t>セイベツ</t>
    </rPh>
    <phoneticPr fontId="9"/>
  </si>
  <si>
    <t>(年齢：</t>
    <rPh sb="1" eb="3">
      <t>ネンレイ</t>
    </rPh>
    <phoneticPr fontId="9"/>
  </si>
  <si>
    <t>)</t>
  </si>
  <si>
    <t>）</t>
  </si>
  <si>
    <t>１．</t>
  </si>
  <si>
    <t>２．</t>
  </si>
  <si>
    <t>３．</t>
  </si>
  <si>
    <t>４．</t>
  </si>
  <si>
    <t>16</t>
    <phoneticPr fontId="3"/>
  </si>
  <si>
    <t>1</t>
    <phoneticPr fontId="3"/>
  </si>
  <si>
    <t>ＪＣＨＯ　りつりん病院</t>
    <rPh sb="9" eb="11">
      <t>ビョウイン</t>
    </rPh>
    <phoneticPr fontId="3"/>
  </si>
  <si>
    <t>下記の項目で "あり" のある方は検査が受けられません。</t>
    <rPh sb="0" eb="2">
      <t>カキ</t>
    </rPh>
    <rPh sb="3" eb="5">
      <t>コウモク</t>
    </rPh>
    <rPh sb="15" eb="16">
      <t>ホウ</t>
    </rPh>
    <rPh sb="17" eb="19">
      <t>ケンサ</t>
    </rPh>
    <rPh sb="20" eb="21">
      <t>ウ</t>
    </rPh>
    <phoneticPr fontId="9"/>
  </si>
  <si>
    <t>□なし　□ある</t>
  </si>
  <si>
    <t xml:space="preserve">・人工内耳、イレウス管チューブ、神経刺激装置、深部脳刺激装置、マグネット式義眼が
</t>
    <phoneticPr fontId="3"/>
  </si>
  <si>
    <t xml:space="preserve">ありますか </t>
    <phoneticPr fontId="3"/>
  </si>
  <si>
    <t>・妊婦および妊娠の可能性がありますか　</t>
    <phoneticPr fontId="3"/>
  </si>
  <si>
    <t>・心臓ペースメーカー、体内自動除細動器（当院循環器内科受診の必要があります）</t>
    <phoneticPr fontId="3"/>
  </si>
  <si>
    <t>□なし　□ある</t>
    <phoneticPr fontId="3"/>
  </si>
  <si>
    <t>・手術以外その他の金属（義肢、義足、砲弾、鉄片等）</t>
    <phoneticPr fontId="3"/>
  </si>
  <si>
    <t>・入れ墨（アートメイクも含む）</t>
    <phoneticPr fontId="3"/>
  </si>
  <si>
    <t>・入れ歯、インプラント、歯科矯正器具（担当の歯科医師に確認）</t>
    <phoneticPr fontId="3"/>
  </si>
  <si>
    <t>・義眼 、 カラーコンタクトレンズ</t>
    <phoneticPr fontId="3"/>
  </si>
  <si>
    <t>・かつら、毛染めスプレー</t>
    <phoneticPr fontId="3"/>
  </si>
  <si>
    <t>・補聴器　</t>
    <phoneticPr fontId="3"/>
  </si>
  <si>
    <t>・貼り付けるタイプの薬（ニトロダーム他 、シップ、エレキバン等）</t>
    <phoneticPr fontId="3"/>
  </si>
  <si>
    <t>その他、下記の項目にチェックをしてください。</t>
    <phoneticPr fontId="3"/>
  </si>
  <si>
    <t xml:space="preserve">・閉所恐怖症はありませんか </t>
    <phoneticPr fontId="3"/>
  </si>
  <si>
    <t>・今までにＭＲＩ検査をしたことがありますか</t>
    <phoneticPr fontId="3"/>
  </si>
  <si>
    <t>以上、上記の記載に間違いありません。</t>
    <phoneticPr fontId="3"/>
  </si>
  <si>
    <t>記載日　　　　　　年　　　月　　　日</t>
    <phoneticPr fontId="3"/>
  </si>
  <si>
    <t xml:space="preserve">心臓ペースメーカー、除細動器 
</t>
    <phoneticPr fontId="3"/>
  </si>
  <si>
    <t>□当院の循環器内科を受診し、検査可能</t>
  </si>
  <si>
    <t xml:space="preserve">医療行為による体内金属        </t>
    <phoneticPr fontId="3"/>
  </si>
  <si>
    <t xml:space="preserve">その他の金属               </t>
    <phoneticPr fontId="3"/>
  </si>
  <si>
    <t xml:space="preserve">入れ墨について              </t>
    <phoneticPr fontId="3"/>
  </si>
  <si>
    <t xml:space="preserve">□検査可能（火傷や色の変色や絵柄の崩れの可能性を受諾） </t>
  </si>
  <si>
    <t>ＭＲＩ検査の説明、問診を行い、検査可能であることを確認しました。</t>
    <phoneticPr fontId="3"/>
  </si>
  <si>
    <t>□なし　□ある</t>
    <phoneticPr fontId="3"/>
  </si>
  <si>
    <t>(体重：</t>
    <rPh sb="1" eb="3">
      <t>タイジュウ</t>
    </rPh>
    <phoneticPr fontId="3"/>
  </si>
  <si>
    <t>診療科：</t>
    <rPh sb="0" eb="2">
      <t>シンリョウ</t>
    </rPh>
    <rPh sb="2" eb="3">
      <t>カ</t>
    </rPh>
    <phoneticPr fontId="3"/>
  </si>
  <si>
    <t>生年月日：</t>
    <rPh sb="0" eb="2">
      <t>セイネン</t>
    </rPh>
    <rPh sb="2" eb="4">
      <t>ガッピ</t>
    </rPh>
    <phoneticPr fontId="3"/>
  </si>
  <si>
    <t>患者本人　署名　</t>
    <phoneticPr fontId="3"/>
  </si>
  <si>
    <t>（自筆）</t>
    <phoneticPr fontId="3"/>
  </si>
  <si>
    <t>代理人　署名</t>
    <phoneticPr fontId="3"/>
  </si>
  <si>
    <t>（続柄　　　）</t>
    <phoneticPr fontId="3"/>
  </si>
  <si>
    <t>□検査可能（　　　　頃）（部位　 　　　）</t>
    <phoneticPr fontId="3"/>
  </si>
  <si>
    <t>医師署名</t>
    <phoneticPr fontId="3"/>
  </si>
  <si>
    <t>□検査可能（　　　　頃）（部位 　　　　）（材質　　 　）</t>
    <phoneticPr fontId="3"/>
  </si>
  <si>
    <t>MRIのための問診票・同意書</t>
    <rPh sb="7" eb="9">
      <t>モンシン</t>
    </rPh>
    <rPh sb="9" eb="10">
      <t>ヒョウ</t>
    </rPh>
    <rPh sb="11" eb="14">
      <t>ドウイショ</t>
    </rPh>
    <phoneticPr fontId="9"/>
  </si>
  <si>
    <t>MRI検査　説明・注意事項</t>
    <rPh sb="3" eb="5">
      <t>ケンサ</t>
    </rPh>
    <rPh sb="6" eb="8">
      <t>セツメイ</t>
    </rPh>
    <rPh sb="9" eb="11">
      <t>チュウイ</t>
    </rPh>
    <rPh sb="11" eb="13">
      <t>ジコウ</t>
    </rPh>
    <phoneticPr fontId="9"/>
  </si>
  <si>
    <t xml:space="preserve">●検査説明
</t>
    <rPh sb="1" eb="3">
      <t>ケンサ</t>
    </rPh>
    <phoneticPr fontId="9"/>
  </si>
  <si>
    <t>MRI検査は、X線を使わず、磁気と電磁波を利用して体内を画像化する検査方法です。</t>
    <rPh sb="3" eb="5">
      <t>ケンサ</t>
    </rPh>
    <rPh sb="8" eb="9">
      <t>セン</t>
    </rPh>
    <rPh sb="10" eb="11">
      <t>ツカ</t>
    </rPh>
    <rPh sb="14" eb="16">
      <t>ジキ</t>
    </rPh>
    <rPh sb="17" eb="20">
      <t>デンジハ</t>
    </rPh>
    <rPh sb="21" eb="23">
      <t>リヨウ</t>
    </rPh>
    <rPh sb="25" eb="27">
      <t>タイナイ</t>
    </rPh>
    <rPh sb="28" eb="31">
      <t>ガゾウカ</t>
    </rPh>
    <rPh sb="33" eb="35">
      <t>ケンサ</t>
    </rPh>
    <rPh sb="35" eb="37">
      <t>ホウホウ</t>
    </rPh>
    <phoneticPr fontId="9"/>
  </si>
  <si>
    <t>撮影前に必ず検査着に着替えて頂きます。</t>
    <rPh sb="0" eb="2">
      <t>サツエイ</t>
    </rPh>
    <rPh sb="2" eb="3">
      <t>マエ</t>
    </rPh>
    <rPh sb="4" eb="5">
      <t>カナラ</t>
    </rPh>
    <rPh sb="6" eb="8">
      <t>ケンサ</t>
    </rPh>
    <rPh sb="8" eb="9">
      <t>ギ</t>
    </rPh>
    <rPh sb="10" eb="12">
      <t>キガ</t>
    </rPh>
    <rPh sb="14" eb="15">
      <t>イタダ</t>
    </rPh>
    <phoneticPr fontId="9"/>
  </si>
  <si>
    <t>検査はトンネル状の装置の中で撮影いたします。</t>
    <rPh sb="0" eb="2">
      <t>ケンサ</t>
    </rPh>
    <rPh sb="7" eb="8">
      <t>ジョウ</t>
    </rPh>
    <rPh sb="9" eb="11">
      <t>ソウチ</t>
    </rPh>
    <rPh sb="12" eb="13">
      <t>ナカ</t>
    </rPh>
    <rPh sb="14" eb="16">
      <t>サツエイ</t>
    </rPh>
    <phoneticPr fontId="9"/>
  </si>
  <si>
    <t>撮影中は工事現場のような大きな音がしますが、ヘッドホンで聴覚保護いたします。</t>
    <rPh sb="0" eb="3">
      <t>サツエイチュウ</t>
    </rPh>
    <rPh sb="4" eb="6">
      <t>コウジ</t>
    </rPh>
    <rPh sb="6" eb="8">
      <t>ゲンバ</t>
    </rPh>
    <rPh sb="12" eb="13">
      <t>オオ</t>
    </rPh>
    <rPh sb="15" eb="16">
      <t>オト</t>
    </rPh>
    <rPh sb="28" eb="30">
      <t>チョウカク</t>
    </rPh>
    <rPh sb="30" eb="32">
      <t>ホゴ</t>
    </rPh>
    <phoneticPr fontId="9"/>
  </si>
  <si>
    <t>検査中に気分が悪くなったときは、緊急呼び出しブザーでお知らせください。</t>
    <rPh sb="0" eb="3">
      <t>ケンサチュウ</t>
    </rPh>
    <rPh sb="4" eb="6">
      <t>キブン</t>
    </rPh>
    <rPh sb="7" eb="8">
      <t>ワル</t>
    </rPh>
    <rPh sb="16" eb="18">
      <t>キンキュウ</t>
    </rPh>
    <rPh sb="18" eb="19">
      <t>ヨ</t>
    </rPh>
    <rPh sb="20" eb="21">
      <t>ダ</t>
    </rPh>
    <rPh sb="27" eb="28">
      <t>シ</t>
    </rPh>
    <phoneticPr fontId="9"/>
  </si>
  <si>
    <t>検査時間は、内容によりかわりますが、２０分～５０分程度です。</t>
    <rPh sb="0" eb="2">
      <t>ケンサ</t>
    </rPh>
    <rPh sb="2" eb="4">
      <t>ジカン</t>
    </rPh>
    <rPh sb="6" eb="8">
      <t>ナイヨウ</t>
    </rPh>
    <rPh sb="20" eb="21">
      <t>フン</t>
    </rPh>
    <rPh sb="24" eb="25">
      <t>フン</t>
    </rPh>
    <rPh sb="25" eb="27">
      <t>テイド</t>
    </rPh>
    <phoneticPr fontId="9"/>
  </si>
  <si>
    <t>下記に該当する方は検査が行えない場合があります</t>
    <rPh sb="0" eb="2">
      <t>カキ</t>
    </rPh>
    <rPh sb="3" eb="5">
      <t>ガイトウ</t>
    </rPh>
    <rPh sb="7" eb="8">
      <t>カタ</t>
    </rPh>
    <rPh sb="9" eb="11">
      <t>ケンサ</t>
    </rPh>
    <rPh sb="12" eb="13">
      <t>オコナ</t>
    </rPh>
    <rPh sb="16" eb="18">
      <t>バアイ</t>
    </rPh>
    <phoneticPr fontId="9"/>
  </si>
  <si>
    <t>必ずMRI検査問診・同意書にご記入お願いします。</t>
    <phoneticPr fontId="9"/>
  </si>
  <si>
    <t>原則的にMRI検査を受けられない方</t>
    <rPh sb="0" eb="3">
      <t>ゲンソクテキ</t>
    </rPh>
    <rPh sb="7" eb="9">
      <t>ケンサ</t>
    </rPh>
    <rPh sb="10" eb="11">
      <t>ウ</t>
    </rPh>
    <rPh sb="16" eb="17">
      <t>カタ</t>
    </rPh>
    <phoneticPr fontId="9"/>
  </si>
  <si>
    <t>●心臓ペースメーカー（条件付きMRI対応ペースメーカーは担当医師にご相談ください）</t>
    <rPh sb="1" eb="3">
      <t>シンゾウ</t>
    </rPh>
    <rPh sb="11" eb="14">
      <t>ジョウケンツ</t>
    </rPh>
    <rPh sb="18" eb="20">
      <t>タイオウ</t>
    </rPh>
    <rPh sb="28" eb="30">
      <t>タントウ</t>
    </rPh>
    <rPh sb="30" eb="32">
      <t>イシ</t>
    </rPh>
    <rPh sb="34" eb="36">
      <t>ソウダン</t>
    </rPh>
    <phoneticPr fontId="9"/>
  </si>
  <si>
    <t>●植え込み型除細動器、3.0Tに対応していない人工内耳、神経刺激装置（深部脳刺激装置）</t>
    <rPh sb="1" eb="2">
      <t>ウ</t>
    </rPh>
    <rPh sb="3" eb="4">
      <t>コ</t>
    </rPh>
    <rPh sb="5" eb="6">
      <t>カタ</t>
    </rPh>
    <rPh sb="6" eb="10">
      <t>ジョサイドウキ</t>
    </rPh>
    <rPh sb="16" eb="18">
      <t>タイオウ</t>
    </rPh>
    <rPh sb="23" eb="25">
      <t>ジンコウ</t>
    </rPh>
    <rPh sb="25" eb="27">
      <t>ナイジ</t>
    </rPh>
    <rPh sb="28" eb="30">
      <t>シンケイ</t>
    </rPh>
    <rPh sb="30" eb="32">
      <t>シゲキ</t>
    </rPh>
    <rPh sb="32" eb="34">
      <t>ソウチ</t>
    </rPh>
    <rPh sb="35" eb="37">
      <t>シンブ</t>
    </rPh>
    <rPh sb="37" eb="38">
      <t>ノウ</t>
    </rPh>
    <rPh sb="38" eb="40">
      <t>シゲキ</t>
    </rPh>
    <rPh sb="40" eb="42">
      <t>ソウチ</t>
    </rPh>
    <phoneticPr fontId="9"/>
  </si>
  <si>
    <t>●妊娠中、妊娠の可能性がある方（胎児に対するMRI検査の安全性は確率されておりません）</t>
    <rPh sb="1" eb="4">
      <t>ニンシンチュウ</t>
    </rPh>
    <rPh sb="5" eb="7">
      <t>ニンシン</t>
    </rPh>
    <rPh sb="8" eb="11">
      <t>カノウセイ</t>
    </rPh>
    <rPh sb="14" eb="15">
      <t>カタ</t>
    </rPh>
    <rPh sb="16" eb="18">
      <t>タイジ</t>
    </rPh>
    <rPh sb="19" eb="20">
      <t>タイ</t>
    </rPh>
    <rPh sb="25" eb="27">
      <t>ケンサ</t>
    </rPh>
    <rPh sb="28" eb="31">
      <t>アンゼンセイ</t>
    </rPh>
    <rPh sb="32" eb="34">
      <t>カクリツ</t>
    </rPh>
    <phoneticPr fontId="9"/>
  </si>
  <si>
    <t>MRI検査を受けられない場合がある方</t>
    <rPh sb="3" eb="5">
      <t>ケンサ</t>
    </rPh>
    <rPh sb="6" eb="7">
      <t>ウ</t>
    </rPh>
    <rPh sb="12" eb="14">
      <t>バアイ</t>
    </rPh>
    <rPh sb="17" eb="18">
      <t>カタ</t>
    </rPh>
    <phoneticPr fontId="9"/>
  </si>
  <si>
    <t>●入れ墨、マスカラ、アイラインがある方（火傷、変色の可能性有。本人の許可があれば可）</t>
    <rPh sb="1" eb="2">
      <t>イ</t>
    </rPh>
    <rPh sb="3" eb="4">
      <t>ズミ</t>
    </rPh>
    <rPh sb="18" eb="19">
      <t>カタ</t>
    </rPh>
    <rPh sb="20" eb="22">
      <t>ヤケド</t>
    </rPh>
    <rPh sb="23" eb="25">
      <t>ヘンショク</t>
    </rPh>
    <rPh sb="26" eb="29">
      <t>カノウセイ</t>
    </rPh>
    <rPh sb="29" eb="30">
      <t>アリ</t>
    </rPh>
    <rPh sb="31" eb="33">
      <t>ホンニン</t>
    </rPh>
    <rPh sb="34" eb="36">
      <t>キョカ</t>
    </rPh>
    <rPh sb="40" eb="41">
      <t>カ</t>
    </rPh>
    <phoneticPr fontId="9"/>
  </si>
  <si>
    <t>上記以外の金属類等も発熱、吸着の危険性がありますので、事前にMRI問診・同意書への記入を</t>
    <rPh sb="0" eb="2">
      <t>ジョウキ</t>
    </rPh>
    <rPh sb="2" eb="4">
      <t>イガイ</t>
    </rPh>
    <rPh sb="5" eb="7">
      <t>キンゾク</t>
    </rPh>
    <rPh sb="7" eb="8">
      <t>ルイ</t>
    </rPh>
    <rPh sb="8" eb="9">
      <t>トウ</t>
    </rPh>
    <rPh sb="10" eb="12">
      <t>ハツネツ</t>
    </rPh>
    <rPh sb="13" eb="15">
      <t>キュウチャク</t>
    </rPh>
    <rPh sb="16" eb="19">
      <t>キケンセイ</t>
    </rPh>
    <rPh sb="27" eb="29">
      <t>ジゼン</t>
    </rPh>
    <rPh sb="33" eb="35">
      <t>モンシン</t>
    </rPh>
    <rPh sb="36" eb="39">
      <t>ドウイショ</t>
    </rPh>
    <rPh sb="41" eb="43">
      <t>キニュウ</t>
    </rPh>
    <phoneticPr fontId="9"/>
  </si>
  <si>
    <t>よろしくお願いします。</t>
    <rPh sb="5" eb="6">
      <t>ネガ</t>
    </rPh>
    <phoneticPr fontId="9"/>
  </si>
  <si>
    <t>その他、ご不明な点がございましたら遠慮なくご相談ください。</t>
    <rPh sb="2" eb="3">
      <t>タ</t>
    </rPh>
    <rPh sb="5" eb="7">
      <t>フメイ</t>
    </rPh>
    <rPh sb="8" eb="9">
      <t>テン</t>
    </rPh>
    <rPh sb="17" eb="19">
      <t>エンリョ</t>
    </rPh>
    <rPh sb="22" eb="24">
      <t>ソウダン</t>
    </rPh>
    <phoneticPr fontId="9"/>
  </si>
  <si>
    <t>撮影中は決まった姿勢の状態で動かないでいただく必要がありますので、</t>
    <rPh sb="0" eb="3">
      <t>サツエイチュウ</t>
    </rPh>
    <rPh sb="4" eb="5">
      <t>キ</t>
    </rPh>
    <rPh sb="8" eb="10">
      <t>シセイ</t>
    </rPh>
    <rPh sb="11" eb="13">
      <t>ジョウタイ</t>
    </rPh>
    <rPh sb="14" eb="15">
      <t>ウゴ</t>
    </rPh>
    <rPh sb="23" eb="25">
      <t>ヒツヨウ</t>
    </rPh>
    <phoneticPr fontId="9"/>
  </si>
  <si>
    <t>ご協力お願いいたします。</t>
  </si>
  <si>
    <t>●体内に金属が入っている方（金属の種類が確認できる、もしくは担当医の許可があれば可）</t>
    <rPh sb="1" eb="3">
      <t>タイナイ</t>
    </rPh>
    <rPh sb="4" eb="6">
      <t>キンゾク</t>
    </rPh>
    <rPh sb="7" eb="8">
      <t>ハイ</t>
    </rPh>
    <rPh sb="12" eb="13">
      <t>カタ</t>
    </rPh>
    <rPh sb="14" eb="16">
      <t>キンゾク</t>
    </rPh>
    <rPh sb="17" eb="19">
      <t>シュルイ</t>
    </rPh>
    <rPh sb="20" eb="22">
      <t>カクニン</t>
    </rPh>
    <rPh sb="30" eb="33">
      <t>タントウイ</t>
    </rPh>
    <rPh sb="34" eb="36">
      <t>キョカ</t>
    </rPh>
    <rPh sb="40" eb="41">
      <t>カ</t>
    </rPh>
    <phoneticPr fontId="9"/>
  </si>
  <si>
    <t>撮影する部位に関係なく金属を身に付けたまま撮影室に入ることはできません。</t>
    <rPh sb="0" eb="2">
      <t>サツエイ</t>
    </rPh>
    <rPh sb="4" eb="6">
      <t>ブイ</t>
    </rPh>
    <rPh sb="7" eb="9">
      <t>カンケイ</t>
    </rPh>
    <rPh sb="11" eb="13">
      <t>キンゾク</t>
    </rPh>
    <rPh sb="14" eb="15">
      <t>ミ</t>
    </rPh>
    <rPh sb="16" eb="17">
      <t>ツ</t>
    </rPh>
    <rPh sb="21" eb="23">
      <t>サツエイ</t>
    </rPh>
    <rPh sb="23" eb="24">
      <t>シツ</t>
    </rPh>
    <rPh sb="25" eb="26">
      <t>ハイ</t>
    </rPh>
    <phoneticPr fontId="9"/>
  </si>
  <si>
    <t>kg)</t>
    <phoneticPr fontId="3"/>
  </si>
  <si>
    <t>問診・同意書の確認スタッフ  署名　</t>
    <phoneticPr fontId="3"/>
  </si>
  <si>
    <t>（自筆）</t>
    <phoneticPr fontId="3"/>
  </si>
  <si>
    <t>≪項目２.の問診結果≫</t>
    <phoneticPr fontId="3"/>
  </si>
  <si>
    <t>私は、ＭＲＩ検査の説明を十分に理解しましたので、検査を受けることについて同意致します。</t>
    <phoneticPr fontId="3"/>
  </si>
  <si>
    <t>・手術・内視鏡等、医療行為による体内金属（人工関節、クリップ、コイル、ステント、</t>
    <rPh sb="21" eb="25">
      <t>ジンコウカンセツ</t>
    </rPh>
    <phoneticPr fontId="3"/>
  </si>
  <si>
    <t>人工弁、プレート、マグネット義歯、等）　</t>
    <phoneticPr fontId="3"/>
  </si>
  <si>
    <r>
      <t>下記の項目で "あり" のある方は</t>
    </r>
    <r>
      <rPr>
        <u val="double"/>
        <sz val="11"/>
        <color theme="1"/>
        <rFont val="HG丸ｺﾞｼｯｸM-PRO"/>
        <family val="3"/>
        <charset val="128"/>
      </rPr>
      <t>検査前に取り外していただきます</t>
    </r>
    <r>
      <rPr>
        <u/>
        <sz val="11"/>
        <color theme="1"/>
        <rFont val="HG丸ｺﾞｼｯｸM-PRO"/>
        <family val="3"/>
        <charset val="128"/>
      </rPr>
      <t>。</t>
    </r>
    <phoneticPr fontId="3"/>
  </si>
  <si>
    <r>
      <t>下記の項目で "あり" のある方は</t>
    </r>
    <r>
      <rPr>
        <u val="double"/>
        <sz val="11"/>
        <rFont val="HG丸ｺﾞｼｯｸM-PRO"/>
        <family val="3"/>
        <charset val="128"/>
      </rPr>
      <t>主治医の問診が必要です</t>
    </r>
    <r>
      <rPr>
        <u/>
        <sz val="11"/>
        <rFont val="HG丸ｺﾞｼｯｸM-PRO"/>
        <family val="3"/>
        <charset val="128"/>
      </rPr>
      <t>。（最下段に医師の署名欄あり)</t>
    </r>
    <phoneticPr fontId="3"/>
  </si>
  <si>
    <t>＊ＭＲＩ検査を安全に実施するために、別紙の説明・注意事項を</t>
    <phoneticPr fontId="3"/>
  </si>
  <si>
    <t>よくお読みください。安全に検査を行うため、検査着に更衣していただきます。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</si>
</sst>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45"/>
      <name val="ＭＳ Ｐゴシック"/>
      <family val="3"/>
      <charset val="128"/>
    </font>
    <font>
      <sz val="11"/>
      <color theme="1"/>
      <name val="ＭＳ Ｐゴシック"/>
      <family val="3"/>
      <charset val="128"/>
      <scheme val="minor"/>
    </font>
    <font>
      <sz val="11"/>
      <name val="HG丸ｺﾞｼｯｸM-PRO"/>
      <family val="3"/>
      <charset val="128"/>
    </font>
    <font>
      <b/>
      <sz val="11"/>
      <name val="HG丸ｺﾞｼｯｸM-PRO"/>
      <family val="3"/>
      <charset val="128"/>
    </font>
    <font>
      <sz val="11"/>
      <color theme="1"/>
      <name val="HG丸ｺﾞｼｯｸM-PRO"/>
      <family val="3"/>
      <charset val="128"/>
    </font>
    <font>
      <sz val="6"/>
      <name val="ＭＳ Ｐゴシック"/>
      <family val="2"/>
      <charset val="128"/>
      <scheme val="minor"/>
    </font>
    <font>
      <u/>
      <sz val="11"/>
      <name val="HG丸ｺﾞｼｯｸM-PRO"/>
      <family val="3"/>
      <charset val="128"/>
    </font>
    <font>
      <sz val="10"/>
      <color theme="1"/>
      <name val="HG丸ｺﾞｼｯｸM-PRO"/>
      <family val="3"/>
      <charset val="128"/>
    </font>
    <font>
      <sz val="22"/>
      <color theme="1"/>
      <name val="HG丸ｺﾞｼｯｸM-PRO"/>
      <family val="3"/>
      <charset val="128"/>
    </font>
    <font>
      <sz val="14"/>
      <color theme="1"/>
      <name val="HG丸ｺﾞｼｯｸM-PRO"/>
      <family val="3"/>
      <charset val="128"/>
    </font>
    <font>
      <sz val="20"/>
      <color theme="1"/>
      <name val="HG丸ｺﾞｼｯｸM-PRO"/>
      <family val="3"/>
      <charset val="128"/>
    </font>
    <font>
      <u/>
      <sz val="11"/>
      <color theme="1"/>
      <name val="HG丸ｺﾞｼｯｸM-PRO"/>
      <family val="3"/>
      <charset val="128"/>
    </font>
    <font>
      <b/>
      <sz val="11"/>
      <color theme="1"/>
      <name val="HG丸ｺﾞｼｯｸM-PRO"/>
      <family val="3"/>
      <charset val="128"/>
    </font>
    <font>
      <sz val="9"/>
      <name val="HG丸ｺﾞｼｯｸM-PRO"/>
      <family val="3"/>
      <charset val="128"/>
    </font>
    <font>
      <sz val="9"/>
      <name val="ＭＳ 明朝"/>
      <family val="1"/>
      <charset val="128"/>
    </font>
    <font>
      <sz val="8"/>
      <color theme="1"/>
      <name val="HG丸ｺﾞｼｯｸM-PRO"/>
      <family val="3"/>
      <charset val="128"/>
    </font>
    <font>
      <sz val="8"/>
      <name val="HG丸ｺﾞｼｯｸM-PRO"/>
      <family val="3"/>
      <charset val="128"/>
    </font>
    <font>
      <sz val="10"/>
      <color theme="1"/>
      <name val="ＭＳ Ｐゴシック"/>
      <family val="2"/>
      <charset val="128"/>
      <scheme val="minor"/>
    </font>
    <font>
      <u/>
      <sz val="10"/>
      <color theme="1"/>
      <name val="HG丸ｺﾞｼｯｸM-PRO"/>
      <family val="3"/>
      <charset val="128"/>
    </font>
    <font>
      <b/>
      <sz val="16"/>
      <color theme="1"/>
      <name val="HG丸ｺﾞｼｯｸM-PRO"/>
      <family val="3"/>
      <charset val="128"/>
    </font>
    <font>
      <sz val="12"/>
      <color rgb="FF000000"/>
      <name val="HG丸ｺﾞｼｯｸM-PRO"/>
      <family val="3"/>
      <charset val="128"/>
    </font>
    <font>
      <sz val="11"/>
      <color rgb="FF000000"/>
      <name val="HG丸ｺﾞｼｯｸM-PRO"/>
      <family val="3"/>
      <charset val="128"/>
    </font>
    <font>
      <sz val="14"/>
      <color rgb="FF000000"/>
      <name val="HG丸ｺﾞｼｯｸM-PRO"/>
      <family val="3"/>
      <charset val="128"/>
    </font>
    <font>
      <u val="double"/>
      <sz val="14"/>
      <color rgb="FF000000"/>
      <name val="HG丸ｺﾞｼｯｸM-PRO"/>
      <family val="3"/>
      <charset val="128"/>
    </font>
    <font>
      <b/>
      <sz val="14"/>
      <color rgb="FF000000"/>
      <name val="HG丸ｺﾞｼｯｸM-PRO"/>
      <family val="3"/>
      <charset val="128"/>
    </font>
    <font>
      <u/>
      <sz val="11"/>
      <color rgb="FF000000"/>
      <name val="HG丸ｺﾞｼｯｸM-PRO"/>
      <family val="3"/>
      <charset val="128"/>
    </font>
    <font>
      <sz val="13"/>
      <color rgb="FF000000"/>
      <name val="HG丸ｺﾞｼｯｸM-PRO"/>
      <family val="3"/>
      <charset val="128"/>
    </font>
    <font>
      <sz val="13"/>
      <color theme="1"/>
      <name val="HG丸ｺﾞｼｯｸM-PRO"/>
      <family val="3"/>
      <charset val="128"/>
    </font>
    <font>
      <u val="double"/>
      <sz val="11"/>
      <name val="HG丸ｺﾞｼｯｸM-PRO"/>
      <family val="3"/>
      <charset val="128"/>
    </font>
    <font>
      <u val="double"/>
      <sz val="11"/>
      <color theme="1"/>
      <name val="HG丸ｺﾞｼｯｸM-PRO"/>
      <family val="3"/>
      <charset val="128"/>
    </font>
  </fonts>
  <fills count="7">
    <fill>
      <patternFill patternType="none"/>
    </fill>
    <fill>
      <patternFill patternType="gray125"/>
    </fill>
    <fill>
      <patternFill patternType="solid">
        <fgColor indexed="27"/>
        <bgColor indexed="64"/>
      </patternFill>
    </fill>
    <fill>
      <patternFill patternType="solid">
        <fgColor indexed="23"/>
        <bgColor indexed="64"/>
      </patternFill>
    </fill>
    <fill>
      <patternFill patternType="solid">
        <fgColor indexed="41"/>
        <bgColor indexed="64"/>
      </patternFill>
    </fill>
    <fill>
      <patternFill patternType="solid">
        <fgColor theme="8" tint="0.79998168889431442"/>
        <bgColor indexed="64"/>
      </patternFill>
    </fill>
    <fill>
      <patternFill patternType="solid">
        <fgColor rgb="FFDAEEF3"/>
        <bgColor rgb="FF000000"/>
      </patternFill>
    </fill>
  </fills>
  <borders count="13">
    <border>
      <left/>
      <right/>
      <top/>
      <bottom/>
      <diagonal/>
    </border>
    <border>
      <left/>
      <right/>
      <top style="thin">
        <color auto="1"/>
      </top>
      <bottom/>
      <diagonal/>
    </border>
    <border>
      <left/>
      <right/>
      <top/>
      <bottom style="hair">
        <color auto="1"/>
      </bottom>
      <diagonal/>
    </border>
    <border>
      <left/>
      <right/>
      <top style="hair">
        <color auto="1"/>
      </top>
      <bottom style="hair">
        <color auto="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DashDotDot">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alignment vertical="center"/>
    </xf>
    <xf numFmtId="0" fontId="1" fillId="0" borderId="0">
      <alignment vertical="center"/>
    </xf>
    <xf numFmtId="0" fontId="2" fillId="0" borderId="0">
      <alignment vertical="center"/>
    </xf>
  </cellStyleXfs>
  <cellXfs count="119">
    <xf numFmtId="0" fontId="0" fillId="0" borderId="0" xfId="0"/>
    <xf numFmtId="14" fontId="0" fillId="0" borderId="0" xfId="0" applyNumberFormat="1"/>
    <xf numFmtId="49" fontId="0" fillId="0" borderId="0" xfId="0" applyNumberFormat="1" applyFill="1" applyBorder="1"/>
    <xf numFmtId="14" fontId="0" fillId="0" borderId="0" xfId="0" applyNumberFormat="1" applyFill="1" applyBorder="1"/>
    <xf numFmtId="49" fontId="4" fillId="0" borderId="0" xfId="0" applyNumberFormat="1" applyFont="1" applyFill="1" applyBorder="1"/>
    <xf numFmtId="49" fontId="0" fillId="0" borderId="0" xfId="0" applyNumberFormat="1" applyFill="1" applyBorder="1" applyAlignment="1">
      <alignment wrapText="1"/>
    </xf>
    <xf numFmtId="0" fontId="2" fillId="3" borderId="0" xfId="1" applyFont="1" applyFill="1">
      <alignment vertical="center"/>
    </xf>
    <xf numFmtId="0" fontId="0" fillId="0" borderId="0" xfId="1" applyFont="1">
      <alignment vertical="center"/>
    </xf>
    <xf numFmtId="0" fontId="2" fillId="2" borderId="0" xfId="1" applyFont="1" applyFill="1">
      <alignment vertical="center"/>
    </xf>
    <xf numFmtId="0" fontId="2" fillId="0" borderId="0" xfId="1" applyFont="1">
      <alignment vertical="center"/>
    </xf>
    <xf numFmtId="0" fontId="2" fillId="4" borderId="0" xfId="1" applyFont="1" applyFill="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xf>
    <xf numFmtId="0" fontId="6" fillId="0" borderId="0" xfId="0" applyNumberFormat="1" applyFont="1" applyBorder="1" applyAlignment="1">
      <alignment vertical="center"/>
    </xf>
    <xf numFmtId="49" fontId="0" fillId="0" borderId="0" xfId="0" applyNumberFormat="1"/>
    <xf numFmtId="0" fontId="1" fillId="0" borderId="0" xfId="2">
      <alignment vertical="center"/>
    </xf>
    <xf numFmtId="0" fontId="8" fillId="0" borderId="0" xfId="2" applyFont="1" applyBorder="1">
      <alignment vertical="center"/>
    </xf>
    <xf numFmtId="0" fontId="8" fillId="0" borderId="0" xfId="2" applyFont="1" applyAlignment="1"/>
    <xf numFmtId="0" fontId="12" fillId="0" borderId="0" xfId="2" applyFont="1" applyBorder="1" applyAlignment="1">
      <alignment vertical="center"/>
    </xf>
    <xf numFmtId="0" fontId="8" fillId="0" borderId="0" xfId="2" applyFont="1" applyBorder="1" applyAlignment="1">
      <alignment vertical="center"/>
    </xf>
    <xf numFmtId="0" fontId="8" fillId="0" borderId="0" xfId="2" applyFont="1" applyFill="1" applyAlignment="1">
      <alignment vertical="center"/>
    </xf>
    <xf numFmtId="0" fontId="14" fillId="0" borderId="0" xfId="2" applyFont="1" applyFill="1" applyBorder="1" applyAlignment="1">
      <alignment vertical="center"/>
    </xf>
    <xf numFmtId="0" fontId="8" fillId="0" borderId="0" xfId="2" applyFont="1" applyBorder="1" applyAlignment="1">
      <alignment horizontal="center" vertical="center"/>
    </xf>
    <xf numFmtId="49" fontId="8" fillId="0" borderId="0" xfId="2" applyNumberFormat="1" applyFont="1" applyBorder="1" applyAlignment="1">
      <alignment horizontal="left" vertical="center"/>
    </xf>
    <xf numFmtId="0" fontId="8" fillId="0" borderId="4" xfId="2" applyFont="1" applyBorder="1" applyAlignment="1">
      <alignment vertical="center"/>
    </xf>
    <xf numFmtId="0" fontId="11" fillId="0" borderId="0" xfId="2" applyFont="1" applyBorder="1">
      <alignment vertical="center"/>
    </xf>
    <xf numFmtId="0" fontId="15" fillId="0" borderId="0" xfId="2" applyFont="1" applyBorder="1" applyAlignment="1">
      <alignment vertical="center"/>
    </xf>
    <xf numFmtId="0" fontId="8" fillId="0" borderId="0" xfId="2" quotePrefix="1" applyFont="1" applyBorder="1" applyAlignment="1">
      <alignment horizontal="center" vertical="center"/>
    </xf>
    <xf numFmtId="49" fontId="8" fillId="0" borderId="0" xfId="2" quotePrefix="1" applyNumberFormat="1" applyFont="1" applyBorder="1" applyAlignment="1">
      <alignment horizontal="left" vertical="center"/>
    </xf>
    <xf numFmtId="0" fontId="8" fillId="0" borderId="0" xfId="2" applyFont="1" applyBorder="1" applyAlignment="1"/>
    <xf numFmtId="0" fontId="1" fillId="0" borderId="0" xfId="2" applyBorder="1" applyAlignment="1">
      <alignment vertical="center"/>
    </xf>
    <xf numFmtId="0" fontId="8" fillId="0" borderId="4" xfId="2" applyFont="1" applyBorder="1">
      <alignment vertical="center"/>
    </xf>
    <xf numFmtId="0" fontId="17" fillId="0" borderId="0" xfId="0" applyNumberFormat="1" applyFont="1" applyBorder="1" applyAlignment="1">
      <alignment vertical="center"/>
    </xf>
    <xf numFmtId="0" fontId="18" fillId="0" borderId="0" xfId="0" applyFont="1"/>
    <xf numFmtId="0" fontId="17" fillId="0" borderId="0" xfId="0" applyFont="1"/>
    <xf numFmtId="0" fontId="20" fillId="0" borderId="0" xfId="0" applyNumberFormat="1" applyFont="1" applyBorder="1" applyAlignment="1">
      <alignment vertical="center"/>
    </xf>
    <xf numFmtId="0" fontId="20" fillId="0" borderId="0" xfId="0" applyFont="1"/>
    <xf numFmtId="0" fontId="19" fillId="0" borderId="0" xfId="2" applyFont="1" applyAlignment="1"/>
    <xf numFmtId="0" fontId="21" fillId="0" borderId="0" xfId="2" applyFont="1">
      <alignment vertical="center"/>
    </xf>
    <xf numFmtId="176" fontId="11" fillId="0" borderId="0" xfId="2" applyNumberFormat="1" applyFont="1" applyBorder="1" applyAlignment="1"/>
    <xf numFmtId="0" fontId="11" fillId="0" borderId="0" xfId="2" applyFont="1" applyAlignment="1"/>
    <xf numFmtId="0" fontId="11" fillId="0" borderId="2" xfId="2" applyFont="1" applyBorder="1" applyAlignment="1"/>
    <xf numFmtId="0" fontId="11" fillId="0" borderId="2" xfId="2" applyFont="1" applyBorder="1" applyAlignment="1">
      <alignment shrinkToFit="1"/>
    </xf>
    <xf numFmtId="0" fontId="11" fillId="0" borderId="0" xfId="2" applyFont="1" applyBorder="1" applyAlignment="1"/>
    <xf numFmtId="0" fontId="11" fillId="0" borderId="0" xfId="2" applyFont="1" applyBorder="1" applyAlignment="1">
      <alignment horizontal="center"/>
    </xf>
    <xf numFmtId="0" fontId="13" fillId="0" borderId="0" xfId="2" applyFont="1" applyBorder="1" applyAlignment="1">
      <alignment horizontal="center"/>
    </xf>
    <xf numFmtId="0" fontId="11" fillId="0" borderId="0" xfId="2" applyFont="1" applyBorder="1" applyAlignment="1">
      <alignment horizontal="left"/>
    </xf>
    <xf numFmtId="0" fontId="11" fillId="0" borderId="0" xfId="2" applyFont="1" applyBorder="1" applyAlignment="1">
      <alignment horizontal="center" shrinkToFit="1"/>
    </xf>
    <xf numFmtId="0" fontId="11" fillId="0" borderId="0" xfId="2" applyFont="1" applyBorder="1" applyAlignment="1">
      <alignment shrinkToFit="1"/>
    </xf>
    <xf numFmtId="0" fontId="11" fillId="0" borderId="0" xfId="2" applyFont="1" applyBorder="1" applyAlignment="1">
      <alignment horizontal="left" shrinkToFit="1"/>
    </xf>
    <xf numFmtId="0" fontId="6" fillId="0" borderId="0" xfId="0" applyFont="1"/>
    <xf numFmtId="0" fontId="8" fillId="0" borderId="9" xfId="2" applyFont="1" applyBorder="1">
      <alignment vertical="center"/>
    </xf>
    <xf numFmtId="0" fontId="16" fillId="0" borderId="9" xfId="2" applyFont="1" applyBorder="1">
      <alignment vertical="center"/>
    </xf>
    <xf numFmtId="0" fontId="8" fillId="0" borderId="0" xfId="2" applyFont="1" applyBorder="1" applyAlignment="1">
      <alignment horizontal="right" vertical="center"/>
    </xf>
    <xf numFmtId="0" fontId="15" fillId="0" borderId="0" xfId="2" applyFont="1" applyBorder="1">
      <alignment vertical="center"/>
    </xf>
    <xf numFmtId="0" fontId="10" fillId="0" borderId="0" xfId="0" applyFont="1" applyBorder="1"/>
    <xf numFmtId="0" fontId="22" fillId="0" borderId="0" xfId="2" applyFont="1" applyBorder="1">
      <alignment vertical="center"/>
    </xf>
    <xf numFmtId="0" fontId="8" fillId="0" borderId="0" xfId="0" applyFont="1" applyAlignment="1">
      <alignment vertical="center"/>
    </xf>
    <xf numFmtId="0" fontId="16" fillId="0" borderId="0" xfId="0" applyFont="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5" fillId="0" borderId="0" xfId="0" applyFont="1" applyFill="1" applyBorder="1" applyAlignment="1">
      <alignment horizontal="center"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25"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1" fillId="0" borderId="0" xfId="0" applyFont="1" applyBorder="1" applyAlignment="1">
      <alignment vertical="center"/>
    </xf>
    <xf numFmtId="0" fontId="23"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15" fillId="0" borderId="0" xfId="0" applyFont="1" applyAlignment="1">
      <alignment vertical="center"/>
    </xf>
    <xf numFmtId="0" fontId="13" fillId="0" borderId="0" xfId="0" applyFont="1" applyAlignment="1">
      <alignment vertical="center"/>
    </xf>
    <xf numFmtId="0" fontId="11" fillId="0" borderId="0" xfId="0" applyFont="1" applyAlignment="1">
      <alignment horizontal="right" vertical="center"/>
    </xf>
    <xf numFmtId="0" fontId="23" fillId="0" borderId="0" xfId="0" applyFont="1" applyFill="1" applyBorder="1" applyAlignment="1">
      <alignment vertical="center"/>
    </xf>
    <xf numFmtId="0" fontId="8" fillId="0" borderId="0" xfId="0" applyFont="1" applyFill="1" applyBorder="1" applyAlignment="1">
      <alignment vertical="center"/>
    </xf>
    <xf numFmtId="0" fontId="11" fillId="0" borderId="0" xfId="2" applyFont="1" applyBorder="1" applyAlignment="1">
      <alignment vertical="center"/>
    </xf>
    <xf numFmtId="0" fontId="21" fillId="0" borderId="0" xfId="2" applyFont="1" applyBorder="1">
      <alignment vertical="center"/>
    </xf>
    <xf numFmtId="0" fontId="6" fillId="0" borderId="4" xfId="0" applyNumberFormat="1" applyFont="1" applyBorder="1" applyAlignment="1">
      <alignment vertical="center"/>
    </xf>
    <xf numFmtId="0" fontId="16" fillId="0" borderId="0" xfId="2" applyFont="1" applyBorder="1" applyAlignment="1">
      <alignment horizontal="left" vertical="center"/>
    </xf>
    <xf numFmtId="0" fontId="16" fillId="0" borderId="0" xfId="2" applyFont="1" applyBorder="1">
      <alignment vertical="center"/>
    </xf>
    <xf numFmtId="0" fontId="8" fillId="0" borderId="0" xfId="2" quotePrefix="1" applyFont="1" applyBorder="1" applyAlignment="1">
      <alignment horizontal="center" vertical="center"/>
    </xf>
    <xf numFmtId="0" fontId="8" fillId="0" borderId="0" xfId="2" applyFont="1" applyBorder="1" applyAlignment="1">
      <alignment horizontal="center" vertical="center"/>
    </xf>
    <xf numFmtId="49" fontId="8" fillId="0" borderId="0" xfId="2" quotePrefix="1" applyNumberFormat="1" applyFont="1" applyBorder="1" applyAlignment="1">
      <alignment horizontal="left" vertical="center"/>
    </xf>
    <xf numFmtId="49" fontId="8" fillId="0" borderId="0" xfId="2" applyNumberFormat="1" applyFont="1" applyBorder="1" applyAlignment="1">
      <alignment horizontal="left" vertical="center"/>
    </xf>
    <xf numFmtId="0" fontId="11" fillId="0" borderId="0" xfId="2" applyFont="1" applyBorder="1" applyAlignment="1">
      <alignment horizontal="right" vertical="center"/>
    </xf>
    <xf numFmtId="0" fontId="8" fillId="0" borderId="4" xfId="2" applyFont="1" applyBorder="1" applyAlignment="1"/>
    <xf numFmtId="0" fontId="10" fillId="0" borderId="0" xfId="0" applyFont="1" applyBorder="1" applyAlignment="1">
      <alignment vertical="center"/>
    </xf>
    <xf numFmtId="0" fontId="33" fillId="0" borderId="0" xfId="2" applyFont="1" applyBorder="1" applyAlignment="1">
      <alignment vertical="center"/>
    </xf>
    <xf numFmtId="0" fontId="20" fillId="0" borderId="0" xfId="0" applyFont="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11" xfId="0" applyFont="1" applyFill="1" applyBorder="1" applyAlignment="1">
      <alignment horizontal="center" vertical="center"/>
    </xf>
    <xf numFmtId="0" fontId="23" fillId="5" borderId="12" xfId="0" applyFont="1" applyFill="1" applyBorder="1" applyAlignment="1">
      <alignment horizontal="center" vertical="center"/>
    </xf>
    <xf numFmtId="0" fontId="25" fillId="6" borderId="0" xfId="0" applyFont="1" applyFill="1" applyBorder="1" applyAlignment="1">
      <alignment horizontal="center" vertical="center"/>
    </xf>
    <xf numFmtId="0" fontId="8" fillId="0" borderId="0" xfId="2" quotePrefix="1" applyFont="1" applyBorder="1" applyAlignment="1">
      <alignment horizontal="center" vertical="center"/>
    </xf>
    <xf numFmtId="0" fontId="8" fillId="0" borderId="0" xfId="2" applyFont="1" applyBorder="1" applyAlignment="1">
      <alignment horizontal="center" vertical="center"/>
    </xf>
    <xf numFmtId="0" fontId="11" fillId="0" borderId="3" xfId="2" applyFont="1" applyBorder="1" applyAlignment="1">
      <alignment horizontal="left"/>
    </xf>
    <xf numFmtId="0" fontId="11" fillId="0" borderId="3" xfId="2" applyFont="1" applyBorder="1" applyAlignment="1">
      <alignment horizontal="center"/>
    </xf>
    <xf numFmtId="0" fontId="13" fillId="0" borderId="3" xfId="2" applyFont="1" applyBorder="1" applyAlignment="1">
      <alignment horizontal="center" shrinkToFit="1"/>
    </xf>
    <xf numFmtId="0" fontId="13" fillId="0" borderId="2" xfId="2" applyFont="1" applyBorder="1" applyAlignment="1">
      <alignment horizontal="center" shrinkToFit="1"/>
    </xf>
    <xf numFmtId="0" fontId="13" fillId="0" borderId="2" xfId="2" applyFont="1" applyBorder="1" applyAlignment="1">
      <alignment horizontal="center"/>
    </xf>
    <xf numFmtId="14" fontId="13" fillId="0" borderId="3" xfId="2" applyNumberFormat="1" applyFont="1" applyBorder="1" applyAlignment="1">
      <alignment horizontal="left"/>
    </xf>
    <xf numFmtId="0" fontId="14" fillId="5" borderId="5" xfId="2" applyFont="1" applyFill="1" applyBorder="1" applyAlignment="1">
      <alignment horizontal="center" vertical="center"/>
    </xf>
    <xf numFmtId="0" fontId="14" fillId="5" borderId="1"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4" xfId="2" applyFont="1" applyFill="1" applyBorder="1" applyAlignment="1">
      <alignment horizontal="center" vertical="center"/>
    </xf>
    <xf numFmtId="0" fontId="14" fillId="5" borderId="8" xfId="2" applyFont="1" applyFill="1" applyBorder="1" applyAlignment="1">
      <alignment horizontal="center" vertical="center"/>
    </xf>
    <xf numFmtId="49" fontId="8" fillId="0" borderId="0" xfId="2" quotePrefix="1" applyNumberFormat="1" applyFont="1" applyBorder="1" applyAlignment="1">
      <alignment horizontal="left" vertical="center"/>
    </xf>
    <xf numFmtId="49" fontId="8" fillId="0" borderId="0" xfId="2" applyNumberFormat="1" applyFont="1" applyBorder="1" applyAlignment="1">
      <alignment horizontal="left" vertical="center"/>
    </xf>
    <xf numFmtId="0" fontId="11" fillId="0" borderId="2" xfId="2" applyFont="1" applyBorder="1" applyAlignment="1">
      <alignment horizontal="center" shrinkToFit="1"/>
    </xf>
    <xf numFmtId="0" fontId="11" fillId="0" borderId="2" xfId="2" applyFont="1" applyBorder="1" applyAlignment="1">
      <alignment horizontal="left"/>
    </xf>
    <xf numFmtId="176" fontId="11" fillId="0" borderId="2" xfId="2" applyNumberFormat="1" applyFont="1" applyBorder="1" applyAlignment="1">
      <alignment horizontal="center"/>
    </xf>
    <xf numFmtId="0" fontId="11" fillId="0" borderId="2" xfId="2" applyFont="1" applyBorder="1" applyAlignment="1">
      <alignment horizontal="center"/>
    </xf>
    <xf numFmtId="0" fontId="11" fillId="0" borderId="2" xfId="2" applyFont="1" applyBorder="1" applyAlignment="1">
      <alignment horizontal="left" shrinkToFit="1"/>
    </xf>
  </cellXfs>
  <cellStyles count="4">
    <cellStyle name="標準" xfId="0" builtinId="0"/>
    <cellStyle name="標準 2" xfId="1"/>
    <cellStyle name="標準 2 2" xfId="3"/>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21.xml><?xml version="1.0" encoding="utf-8"?>
<ax:ocx xmlns:ax="http://schemas.microsoft.com/office/2006/activeX" xmlns:r="http://schemas.openxmlformats.org/officeDocument/2006/relationships" ax:classid="{D7053240-CE69-11CD-A777-00DD01143C57}" ax:persistence="persistStreamInit" r:id="rId1"/>
</file>

<file path=xl/activeX/activeX22.xml><?xml version="1.0" encoding="utf-8"?>
<ax:ocx xmlns:ax="http://schemas.microsoft.com/office/2006/activeX" xmlns:r="http://schemas.openxmlformats.org/officeDocument/2006/relationships" ax:classid="{D7053240-CE69-11CD-A777-00DD01143C57}" ax:persistence="persistStreamInit" r:id="rId1"/>
</file>

<file path=xl/activeX/activeX23.xml><?xml version="1.0" encoding="utf-8"?>
<ax:ocx xmlns:ax="http://schemas.microsoft.com/office/2006/activeX" xmlns:r="http://schemas.openxmlformats.org/officeDocument/2006/relationships" ax:classid="{D7053240-CE69-11CD-A777-00DD01143C57}" ax:persistence="persistStreamInit" r:id="rId1"/>
</file>

<file path=xl/activeX/activeX24.xml><?xml version="1.0" encoding="utf-8"?>
<ax:ocx xmlns:ax="http://schemas.microsoft.com/office/2006/activeX" xmlns:r="http://schemas.openxmlformats.org/officeDocument/2006/relationships" ax:classid="{D7053240-CE69-11CD-A777-00DD01143C57}" ax:persistence="persistStreamInit" r:id="rId1"/>
</file>

<file path=xl/activeX/activeX25.xml><?xml version="1.0" encoding="utf-8"?>
<ax:ocx xmlns:ax="http://schemas.microsoft.com/office/2006/activeX" xmlns:r="http://schemas.openxmlformats.org/officeDocument/2006/relationships" ax:classid="{D7053240-CE69-11CD-A777-00DD01143C57}" ax:persistence="persistStreamInit" r:id="rId1"/>
</file>

<file path=xl/activeX/activeX26.xml><?xml version="1.0" encoding="utf-8"?>
<ax:ocx xmlns:ax="http://schemas.microsoft.com/office/2006/activeX" xmlns:r="http://schemas.openxmlformats.org/officeDocument/2006/relationships" ax:classid="{D7053240-CE69-11CD-A777-00DD01143C57}" ax:persistence="persistStreamInit" r:id="rId1"/>
</file>

<file path=xl/activeX/activeX27.xml><?xml version="1.0" encoding="utf-8"?>
<ax:ocx xmlns:ax="http://schemas.microsoft.com/office/2006/activeX" xmlns:r="http://schemas.openxmlformats.org/officeDocument/2006/relationships" ax:classid="{D7053240-CE69-11CD-A777-00DD01143C57}" ax:persistence="persistStreamInit" r:id="rId1"/>
</file>

<file path=xl/activeX/activeX28.xml><?xml version="1.0" encoding="utf-8"?>
<ax:ocx xmlns:ax="http://schemas.microsoft.com/office/2006/activeX" xmlns:r="http://schemas.openxmlformats.org/officeDocument/2006/relationships" ax:classid="{D7053240-CE69-11CD-A777-00DD01143C57}" ax:persistence="persistStreamInit" r:id="rId1"/>
</file>

<file path=xl/activeX/activeX29.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2.jpeg"/><Relationship Id="rId2" Type="http://schemas.openxmlformats.org/officeDocument/2006/relationships/image" Target="../media/image31.jpeg"/><Relationship Id="rId1" Type="http://schemas.openxmlformats.org/officeDocument/2006/relationships/image" Target="../media/image3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1.emf"/><Relationship Id="rId13" Type="http://schemas.openxmlformats.org/officeDocument/2006/relationships/image" Target="../media/image16.emf"/><Relationship Id="rId18" Type="http://schemas.openxmlformats.org/officeDocument/2006/relationships/image" Target="../media/image11.emf"/><Relationship Id="rId26" Type="http://schemas.openxmlformats.org/officeDocument/2006/relationships/image" Target="../media/image3.emf"/><Relationship Id="rId3" Type="http://schemas.openxmlformats.org/officeDocument/2006/relationships/image" Target="../media/image25.emf"/><Relationship Id="rId21" Type="http://schemas.openxmlformats.org/officeDocument/2006/relationships/image" Target="../media/image8.emf"/><Relationship Id="rId7" Type="http://schemas.openxmlformats.org/officeDocument/2006/relationships/image" Target="../media/image22.emf"/><Relationship Id="rId12" Type="http://schemas.openxmlformats.org/officeDocument/2006/relationships/image" Target="../media/image17.emf"/><Relationship Id="rId17" Type="http://schemas.openxmlformats.org/officeDocument/2006/relationships/image" Target="../media/image12.emf"/><Relationship Id="rId25" Type="http://schemas.openxmlformats.org/officeDocument/2006/relationships/image" Target="../media/image4.emf"/><Relationship Id="rId2" Type="http://schemas.openxmlformats.org/officeDocument/2006/relationships/image" Target="../media/image26.emf"/><Relationship Id="rId16" Type="http://schemas.openxmlformats.org/officeDocument/2006/relationships/image" Target="../media/image13.emf"/><Relationship Id="rId20" Type="http://schemas.openxmlformats.org/officeDocument/2006/relationships/image" Target="../media/image9.emf"/><Relationship Id="rId29" Type="http://schemas.openxmlformats.org/officeDocument/2006/relationships/image" Target="../media/image29.emf"/><Relationship Id="rId1" Type="http://schemas.openxmlformats.org/officeDocument/2006/relationships/image" Target="../media/image27.emf"/><Relationship Id="rId6" Type="http://schemas.openxmlformats.org/officeDocument/2006/relationships/image" Target="../media/image23.emf"/><Relationship Id="rId11" Type="http://schemas.openxmlformats.org/officeDocument/2006/relationships/image" Target="../media/image18.emf"/><Relationship Id="rId24" Type="http://schemas.openxmlformats.org/officeDocument/2006/relationships/image" Target="../media/image5.emf"/><Relationship Id="rId5" Type="http://schemas.openxmlformats.org/officeDocument/2006/relationships/image" Target="../media/image24.emf"/><Relationship Id="rId15" Type="http://schemas.openxmlformats.org/officeDocument/2006/relationships/image" Target="../media/image14.emf"/><Relationship Id="rId23" Type="http://schemas.openxmlformats.org/officeDocument/2006/relationships/image" Target="../media/image6.emf"/><Relationship Id="rId28" Type="http://schemas.openxmlformats.org/officeDocument/2006/relationships/image" Target="../media/image1.emf"/><Relationship Id="rId10" Type="http://schemas.openxmlformats.org/officeDocument/2006/relationships/image" Target="../media/image19.emf"/><Relationship Id="rId19" Type="http://schemas.openxmlformats.org/officeDocument/2006/relationships/image" Target="../media/image10.emf"/><Relationship Id="rId4" Type="http://schemas.openxmlformats.org/officeDocument/2006/relationships/image" Target="../media/image28.emf"/><Relationship Id="rId9" Type="http://schemas.openxmlformats.org/officeDocument/2006/relationships/image" Target="../media/image20.emf"/><Relationship Id="rId14" Type="http://schemas.openxmlformats.org/officeDocument/2006/relationships/image" Target="../media/image15.emf"/><Relationship Id="rId22" Type="http://schemas.openxmlformats.org/officeDocument/2006/relationships/image" Target="../media/image7.emf"/><Relationship Id="rId27"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1650</xdr:col>
          <xdr:colOff>106680</xdr:colOff>
          <xdr:row>0</xdr:row>
          <xdr:rowOff>0</xdr:rowOff>
        </xdr:from>
        <xdr:to>
          <xdr:col>1657</xdr:col>
          <xdr:colOff>76200</xdr:colOff>
          <xdr:row>2</xdr:row>
          <xdr:rowOff>45720</xdr:rowOff>
        </xdr:to>
        <xdr:sp macro="" textlink="">
          <xdr:nvSpPr>
            <xdr:cNvPr id="1073" name="cmd2"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1687</xdr:col>
          <xdr:colOff>76200</xdr:colOff>
          <xdr:row>0</xdr:row>
          <xdr:rowOff>0</xdr:rowOff>
        </xdr:from>
        <xdr:to>
          <xdr:col>1699</xdr:col>
          <xdr:colOff>0</xdr:colOff>
          <xdr:row>2</xdr:row>
          <xdr:rowOff>45720</xdr:rowOff>
        </xdr:to>
        <xdr:sp macro="" textlink="">
          <xdr:nvSpPr>
            <xdr:cNvPr id="1091" name="cmd9"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1660</xdr:col>
          <xdr:colOff>60960</xdr:colOff>
          <xdr:row>0</xdr:row>
          <xdr:rowOff>0</xdr:rowOff>
        </xdr:from>
        <xdr:to>
          <xdr:col>1674</xdr:col>
          <xdr:colOff>30480</xdr:colOff>
          <xdr:row>2</xdr:row>
          <xdr:rowOff>45720</xdr:rowOff>
        </xdr:to>
        <xdr:sp macro="" textlink="">
          <xdr:nvSpPr>
            <xdr:cNvPr id="1092" name="cmd10"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1675</xdr:col>
          <xdr:colOff>99060</xdr:colOff>
          <xdr:row>0</xdr:row>
          <xdr:rowOff>0</xdr:rowOff>
        </xdr:from>
        <xdr:to>
          <xdr:col>1687</xdr:col>
          <xdr:colOff>7620</xdr:colOff>
          <xdr:row>2</xdr:row>
          <xdr:rowOff>45720</xdr:rowOff>
        </xdr:to>
        <xdr:sp macro="" textlink="">
          <xdr:nvSpPr>
            <xdr:cNvPr id="1093" name="cmd8"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1734</xdr:col>
          <xdr:colOff>60960</xdr:colOff>
          <xdr:row>0</xdr:row>
          <xdr:rowOff>0</xdr:rowOff>
        </xdr:from>
        <xdr:to>
          <xdr:col>1738</xdr:col>
          <xdr:colOff>0</xdr:colOff>
          <xdr:row>1</xdr:row>
          <xdr:rowOff>144780</xdr:rowOff>
        </xdr:to>
        <xdr:sp macro="" textlink="">
          <xdr:nvSpPr>
            <xdr:cNvPr id="1118" name="cmdOrder1"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1738</xdr:col>
          <xdr:colOff>83820</xdr:colOff>
          <xdr:row>0</xdr:row>
          <xdr:rowOff>0</xdr:rowOff>
        </xdr:from>
        <xdr:to>
          <xdr:col>1742</xdr:col>
          <xdr:colOff>0</xdr:colOff>
          <xdr:row>1</xdr:row>
          <xdr:rowOff>144780</xdr:rowOff>
        </xdr:to>
        <xdr:sp macro="" textlink="">
          <xdr:nvSpPr>
            <xdr:cNvPr id="1119" name="cmdOrder2"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1743</xdr:col>
          <xdr:colOff>0</xdr:colOff>
          <xdr:row>0</xdr:row>
          <xdr:rowOff>0</xdr:rowOff>
        </xdr:from>
        <xdr:to>
          <xdr:col>1746</xdr:col>
          <xdr:colOff>30480</xdr:colOff>
          <xdr:row>1</xdr:row>
          <xdr:rowOff>144780</xdr:rowOff>
        </xdr:to>
        <xdr:sp macro="" textlink="">
          <xdr:nvSpPr>
            <xdr:cNvPr id="1120" name="cmdOrder3"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1747</xdr:col>
          <xdr:colOff>30480</xdr:colOff>
          <xdr:row>0</xdr:row>
          <xdr:rowOff>0</xdr:rowOff>
        </xdr:from>
        <xdr:to>
          <xdr:col>1750</xdr:col>
          <xdr:colOff>60960</xdr:colOff>
          <xdr:row>1</xdr:row>
          <xdr:rowOff>144780</xdr:rowOff>
        </xdr:to>
        <xdr:sp macro="" textlink="">
          <xdr:nvSpPr>
            <xdr:cNvPr id="1121" name="cmdOrder4"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1751</xdr:col>
          <xdr:colOff>60960</xdr:colOff>
          <xdr:row>0</xdr:row>
          <xdr:rowOff>0</xdr:rowOff>
        </xdr:from>
        <xdr:to>
          <xdr:col>1758</xdr:col>
          <xdr:colOff>0</xdr:colOff>
          <xdr:row>1</xdr:row>
          <xdr:rowOff>144780</xdr:rowOff>
        </xdr:to>
        <xdr:sp macro="" textlink="">
          <xdr:nvSpPr>
            <xdr:cNvPr id="1122" name="cmdOrder5"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1759</xdr:col>
          <xdr:colOff>0</xdr:colOff>
          <xdr:row>0</xdr:row>
          <xdr:rowOff>0</xdr:rowOff>
        </xdr:from>
        <xdr:to>
          <xdr:col>1765</xdr:col>
          <xdr:colOff>76200</xdr:colOff>
          <xdr:row>1</xdr:row>
          <xdr:rowOff>144780</xdr:rowOff>
        </xdr:to>
        <xdr:sp macro="" textlink="">
          <xdr:nvSpPr>
            <xdr:cNvPr id="1123" name="cmdOrder6"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1766</xdr:col>
          <xdr:colOff>76200</xdr:colOff>
          <xdr:row>0</xdr:row>
          <xdr:rowOff>0</xdr:rowOff>
        </xdr:from>
        <xdr:to>
          <xdr:col>1773</xdr:col>
          <xdr:colOff>7620</xdr:colOff>
          <xdr:row>1</xdr:row>
          <xdr:rowOff>144780</xdr:rowOff>
        </xdr:to>
        <xdr:sp macro="" textlink="">
          <xdr:nvSpPr>
            <xdr:cNvPr id="1124" name="cmdKensa"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1734</xdr:col>
          <xdr:colOff>60960</xdr:colOff>
          <xdr:row>0</xdr:row>
          <xdr:rowOff>0</xdr:rowOff>
        </xdr:from>
        <xdr:to>
          <xdr:col>1741</xdr:col>
          <xdr:colOff>0</xdr:colOff>
          <xdr:row>1</xdr:row>
          <xdr:rowOff>190500</xdr:rowOff>
        </xdr:to>
        <xdr:sp macro="" textlink="">
          <xdr:nvSpPr>
            <xdr:cNvPr id="1125" name="cmdRihabiri1"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1742</xdr:col>
          <xdr:colOff>45720</xdr:colOff>
          <xdr:row>0</xdr:row>
          <xdr:rowOff>0</xdr:rowOff>
        </xdr:from>
        <xdr:to>
          <xdr:col>1749</xdr:col>
          <xdr:colOff>0</xdr:colOff>
          <xdr:row>1</xdr:row>
          <xdr:rowOff>190500</xdr:rowOff>
        </xdr:to>
        <xdr:sp macro="" textlink="">
          <xdr:nvSpPr>
            <xdr:cNvPr id="1126" name="cmdRihabiri2"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1750</xdr:col>
          <xdr:colOff>38100</xdr:colOff>
          <xdr:row>0</xdr:row>
          <xdr:rowOff>0</xdr:rowOff>
        </xdr:from>
        <xdr:to>
          <xdr:col>1757</xdr:col>
          <xdr:colOff>0</xdr:colOff>
          <xdr:row>1</xdr:row>
          <xdr:rowOff>190500</xdr:rowOff>
        </xdr:to>
        <xdr:sp macro="" textlink="">
          <xdr:nvSpPr>
            <xdr:cNvPr id="1127" name="cmdRihabiri3"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1742</xdr:col>
          <xdr:colOff>45720</xdr:colOff>
          <xdr:row>0</xdr:row>
          <xdr:rowOff>0</xdr:rowOff>
        </xdr:from>
        <xdr:to>
          <xdr:col>1749</xdr:col>
          <xdr:colOff>0</xdr:colOff>
          <xdr:row>1</xdr:row>
          <xdr:rowOff>190500</xdr:rowOff>
        </xdr:to>
        <xdr:sp macro="" textlink="">
          <xdr:nvSpPr>
            <xdr:cNvPr id="1128" name="cmdSyoken2"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1734</xdr:col>
          <xdr:colOff>60960</xdr:colOff>
          <xdr:row>0</xdr:row>
          <xdr:rowOff>0</xdr:rowOff>
        </xdr:from>
        <xdr:to>
          <xdr:col>1741</xdr:col>
          <xdr:colOff>0</xdr:colOff>
          <xdr:row>1</xdr:row>
          <xdr:rowOff>190500</xdr:rowOff>
        </xdr:to>
        <xdr:sp macro="" textlink="">
          <xdr:nvSpPr>
            <xdr:cNvPr id="1129" name="cmdSyoken1"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1750</xdr:col>
          <xdr:colOff>38100</xdr:colOff>
          <xdr:row>0</xdr:row>
          <xdr:rowOff>0</xdr:rowOff>
        </xdr:from>
        <xdr:to>
          <xdr:col>1757</xdr:col>
          <xdr:colOff>0</xdr:colOff>
          <xdr:row>1</xdr:row>
          <xdr:rowOff>190500</xdr:rowOff>
        </xdr:to>
        <xdr:sp macro="" textlink="">
          <xdr:nvSpPr>
            <xdr:cNvPr id="1130" name="cmdSyoken3"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1758</xdr:col>
          <xdr:colOff>30480</xdr:colOff>
          <xdr:row>0</xdr:row>
          <xdr:rowOff>0</xdr:rowOff>
        </xdr:from>
        <xdr:to>
          <xdr:col>1765</xdr:col>
          <xdr:colOff>0</xdr:colOff>
          <xdr:row>1</xdr:row>
          <xdr:rowOff>190500</xdr:rowOff>
        </xdr:to>
        <xdr:sp macro="" textlink="">
          <xdr:nvSpPr>
            <xdr:cNvPr id="1131" name="cmdKnondata"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1758</xdr:col>
          <xdr:colOff>38100</xdr:colOff>
          <xdr:row>0</xdr:row>
          <xdr:rowOff>0</xdr:rowOff>
        </xdr:from>
        <xdr:to>
          <xdr:col>1765</xdr:col>
          <xdr:colOff>0</xdr:colOff>
          <xdr:row>1</xdr:row>
          <xdr:rowOff>190500</xdr:rowOff>
        </xdr:to>
        <xdr:sp macro="" textlink="">
          <xdr:nvSpPr>
            <xdr:cNvPr id="1132" name="cmdKanSetOrder1"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1766</xdr:col>
          <xdr:colOff>30480</xdr:colOff>
          <xdr:row>0</xdr:row>
          <xdr:rowOff>0</xdr:rowOff>
        </xdr:from>
        <xdr:to>
          <xdr:col>1773</xdr:col>
          <xdr:colOff>0</xdr:colOff>
          <xdr:row>1</xdr:row>
          <xdr:rowOff>190500</xdr:rowOff>
        </xdr:to>
        <xdr:sp macro="" textlink="">
          <xdr:nvSpPr>
            <xdr:cNvPr id="1133" name="cmdKazokurekiImage"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1734</xdr:col>
          <xdr:colOff>60960</xdr:colOff>
          <xdr:row>0</xdr:row>
          <xdr:rowOff>0</xdr:rowOff>
        </xdr:from>
        <xdr:to>
          <xdr:col>1741</xdr:col>
          <xdr:colOff>0</xdr:colOff>
          <xdr:row>1</xdr:row>
          <xdr:rowOff>190500</xdr:rowOff>
        </xdr:to>
        <xdr:sp macro="" textlink="">
          <xdr:nvSpPr>
            <xdr:cNvPr id="1134" name="cmdGenByoreki"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1774</xdr:col>
          <xdr:colOff>30480</xdr:colOff>
          <xdr:row>0</xdr:row>
          <xdr:rowOff>0</xdr:rowOff>
        </xdr:from>
        <xdr:to>
          <xdr:col>1781</xdr:col>
          <xdr:colOff>0</xdr:colOff>
          <xdr:row>1</xdr:row>
          <xdr:rowOff>190500</xdr:rowOff>
        </xdr:to>
        <xdr:sp macro="" textlink="">
          <xdr:nvSpPr>
            <xdr:cNvPr id="1135" name="cmdKazokurekiImageFree"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1742</xdr:col>
          <xdr:colOff>45720</xdr:colOff>
          <xdr:row>0</xdr:row>
          <xdr:rowOff>0</xdr:rowOff>
        </xdr:from>
        <xdr:to>
          <xdr:col>1749</xdr:col>
          <xdr:colOff>0</xdr:colOff>
          <xdr:row>1</xdr:row>
          <xdr:rowOff>190500</xdr:rowOff>
        </xdr:to>
        <xdr:sp macro="" textlink="">
          <xdr:nvSpPr>
            <xdr:cNvPr id="1136" name="cmdKaigoImage_Mitorizu"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1750</xdr:col>
          <xdr:colOff>38100</xdr:colOff>
          <xdr:row>0</xdr:row>
          <xdr:rowOff>0</xdr:rowOff>
        </xdr:from>
        <xdr:to>
          <xdr:col>1757</xdr:col>
          <xdr:colOff>0</xdr:colOff>
          <xdr:row>1</xdr:row>
          <xdr:rowOff>190500</xdr:rowOff>
        </xdr:to>
        <xdr:sp macro="" textlink="">
          <xdr:nvSpPr>
            <xdr:cNvPr id="1137" name="cmdKaigoImage_Jintaizu"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1758</xdr:col>
          <xdr:colOff>38100</xdr:colOff>
          <xdr:row>0</xdr:row>
          <xdr:rowOff>0</xdr:rowOff>
        </xdr:from>
        <xdr:to>
          <xdr:col>1765</xdr:col>
          <xdr:colOff>0</xdr:colOff>
          <xdr:row>1</xdr:row>
          <xdr:rowOff>190500</xdr:rowOff>
        </xdr:to>
        <xdr:sp macro="" textlink="">
          <xdr:nvSpPr>
            <xdr:cNvPr id="1138" name="cmdTuuinYmd"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1774</xdr:col>
          <xdr:colOff>7620</xdr:colOff>
          <xdr:row>0</xdr:row>
          <xdr:rowOff>0</xdr:rowOff>
        </xdr:from>
        <xdr:to>
          <xdr:col>1781</xdr:col>
          <xdr:colOff>0</xdr:colOff>
          <xdr:row>1</xdr:row>
          <xdr:rowOff>137160</xdr:rowOff>
        </xdr:to>
        <xdr:sp macro="" textlink="">
          <xdr:nvSpPr>
            <xdr:cNvPr id="1143" name="Chk1"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1766</xdr:col>
          <xdr:colOff>30480</xdr:colOff>
          <xdr:row>0</xdr:row>
          <xdr:rowOff>0</xdr:rowOff>
        </xdr:from>
        <xdr:to>
          <xdr:col>1773</xdr:col>
          <xdr:colOff>0</xdr:colOff>
          <xdr:row>1</xdr:row>
          <xdr:rowOff>190500</xdr:rowOff>
        </xdr:to>
        <xdr:sp macro="" textlink="">
          <xdr:nvSpPr>
            <xdr:cNvPr id="1144" name="cmdDrCheck"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1675</xdr:col>
          <xdr:colOff>60960</xdr:colOff>
          <xdr:row>0</xdr:row>
          <xdr:rowOff>0</xdr:rowOff>
        </xdr:from>
        <xdr:to>
          <xdr:col>1686</xdr:col>
          <xdr:colOff>7620</xdr:colOff>
          <xdr:row>2</xdr:row>
          <xdr:rowOff>45720</xdr:rowOff>
        </xdr:to>
        <xdr:sp macro="" textlink="">
          <xdr:nvSpPr>
            <xdr:cNvPr id="1145" name="cmd11"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1687</xdr:col>
          <xdr:colOff>60960</xdr:colOff>
          <xdr:row>0</xdr:row>
          <xdr:rowOff>0</xdr:rowOff>
        </xdr:from>
        <xdr:to>
          <xdr:col>1699</xdr:col>
          <xdr:colOff>30480</xdr:colOff>
          <xdr:row>2</xdr:row>
          <xdr:rowOff>45720</xdr:rowOff>
        </xdr:to>
        <xdr:sp macro="" textlink="">
          <xdr:nvSpPr>
            <xdr:cNvPr id="1146" name="cmd12"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xdr:col>
      <xdr:colOff>28575</xdr:colOff>
      <xdr:row>96</xdr:row>
      <xdr:rowOff>152399</xdr:rowOff>
    </xdr:from>
    <xdr:to>
      <xdr:col>40</xdr:col>
      <xdr:colOff>57150</xdr:colOff>
      <xdr:row>113</xdr:row>
      <xdr:rowOff>142875</xdr:rowOff>
    </xdr:to>
    <xdr:pic>
      <xdr:nvPicPr>
        <xdr:cNvPr id="39" name="図 3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7049749"/>
          <a:ext cx="4257675" cy="2647951"/>
        </a:xfrm>
        <a:prstGeom prst="rect">
          <a:avLst/>
        </a:prstGeom>
        <a:noFill/>
        <a:ln>
          <a:noFill/>
        </a:ln>
      </xdr:spPr>
    </xdr:pic>
    <xdr:clientData/>
  </xdr:twoCellAnchor>
  <xdr:twoCellAnchor editAs="oneCell">
    <xdr:from>
      <xdr:col>43</xdr:col>
      <xdr:colOff>635</xdr:colOff>
      <xdr:row>105</xdr:row>
      <xdr:rowOff>39371</xdr:rowOff>
    </xdr:from>
    <xdr:to>
      <xdr:col>53</xdr:col>
      <xdr:colOff>38100</xdr:colOff>
      <xdr:row>113</xdr:row>
      <xdr:rowOff>95250</xdr:rowOff>
    </xdr:to>
    <xdr:pic>
      <xdr:nvPicPr>
        <xdr:cNvPr id="40" name="図 39" descr="D:\個人\funamoto\mri.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8835" y="18403571"/>
          <a:ext cx="1085215" cy="1246504"/>
        </a:xfrm>
        <a:prstGeom prst="rect">
          <a:avLst/>
        </a:prstGeom>
        <a:noFill/>
        <a:ln>
          <a:noFill/>
        </a:ln>
      </xdr:spPr>
    </xdr:pic>
    <xdr:clientData/>
  </xdr:twoCellAnchor>
  <xdr:twoCellAnchor editAs="oneCell">
    <xdr:from>
      <xdr:col>43</xdr:col>
      <xdr:colOff>10160</xdr:colOff>
      <xdr:row>96</xdr:row>
      <xdr:rowOff>151129</xdr:rowOff>
    </xdr:from>
    <xdr:to>
      <xdr:col>53</xdr:col>
      <xdr:colOff>47625</xdr:colOff>
      <xdr:row>103</xdr:row>
      <xdr:rowOff>228600</xdr:rowOff>
    </xdr:to>
    <xdr:pic>
      <xdr:nvPicPr>
        <xdr:cNvPr id="41" name="図 40" descr="E:\MRI関連\MRI問診・同意書\mriin.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58360" y="17048479"/>
          <a:ext cx="1085215" cy="1249046"/>
        </a:xfrm>
        <a:prstGeom prst="rect">
          <a:avLst/>
        </a:prstGeom>
        <a:noFill/>
        <a:ln>
          <a:noFill/>
        </a:ln>
      </xdr:spPr>
    </xdr:pic>
    <xdr:clientData/>
  </xdr:twoCellAnchor>
  <xdr:twoCellAnchor>
    <xdr:from>
      <xdr:col>1</xdr:col>
      <xdr:colOff>0</xdr:colOff>
      <xdr:row>85</xdr:row>
      <xdr:rowOff>114300</xdr:rowOff>
    </xdr:from>
    <xdr:to>
      <xdr:col>65</xdr:col>
      <xdr:colOff>0</xdr:colOff>
      <xdr:row>89</xdr:row>
      <xdr:rowOff>152400</xdr:rowOff>
    </xdr:to>
    <xdr:sp macro="" textlink="">
      <xdr:nvSpPr>
        <xdr:cNvPr id="3" name="角丸四角形 2"/>
        <xdr:cNvSpPr/>
      </xdr:nvSpPr>
      <xdr:spPr bwMode="auto">
        <a:xfrm>
          <a:off x="91440" y="13807440"/>
          <a:ext cx="5981700" cy="800100"/>
        </a:xfrm>
        <a:prstGeom prst="roundRect">
          <a:avLst/>
        </a:prstGeom>
        <a:noFill/>
        <a:ln w="25400" cap="flat" cmpd="sng" algn="ctr">
          <a:solidFill>
            <a:srgbClr val="FFC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66674</xdr:colOff>
      <xdr:row>92</xdr:row>
      <xdr:rowOff>66675</xdr:rowOff>
    </xdr:from>
    <xdr:to>
      <xdr:col>64</xdr:col>
      <xdr:colOff>45719</xdr:colOff>
      <xdr:row>95</xdr:row>
      <xdr:rowOff>104775</xdr:rowOff>
    </xdr:to>
    <xdr:sp macro="" textlink="">
      <xdr:nvSpPr>
        <xdr:cNvPr id="43" name="角丸四角形 42"/>
        <xdr:cNvSpPr/>
      </xdr:nvSpPr>
      <xdr:spPr bwMode="auto">
        <a:xfrm>
          <a:off x="66674" y="15062835"/>
          <a:ext cx="5960745" cy="609600"/>
        </a:xfrm>
        <a:prstGeom prst="roundRect">
          <a:avLst/>
        </a:prstGeom>
        <a:noFill/>
        <a:ln w="25400" cap="flat" cmpd="sng" algn="ctr">
          <a:solidFill>
            <a:srgbClr val="FFC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1</xdr:row>
      <xdr:rowOff>76199</xdr:rowOff>
    </xdr:from>
    <xdr:to>
      <xdr:col>11</xdr:col>
      <xdr:colOff>590550</xdr:colOff>
      <xdr:row>12</xdr:row>
      <xdr:rowOff>9525</xdr:rowOff>
    </xdr:to>
    <xdr:sp macro="" textlink="">
      <xdr:nvSpPr>
        <xdr:cNvPr id="2" name="正方形/長方形 1"/>
        <xdr:cNvSpPr/>
      </xdr:nvSpPr>
      <xdr:spPr>
        <a:xfrm>
          <a:off x="4381500" y="247649"/>
          <a:ext cx="3752850" cy="18192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t>原本に</a:t>
          </a:r>
          <a:r>
            <a:rPr kumimoji="1" lang="en-US" altLang="ja-JP" sz="1100"/>
            <a:t>"ExcelOption"</a:t>
          </a:r>
          <a:r>
            <a:rPr kumimoji="1" lang="ja-JP" altLang="en-US" sz="1100"/>
            <a:t>という名のシートがある場合</a:t>
          </a:r>
          <a:endParaRPr kumimoji="1" lang="en-US" altLang="ja-JP" sz="1100"/>
        </a:p>
        <a:p>
          <a:pPr algn="ctr"/>
          <a:r>
            <a:rPr kumimoji="1" lang="en-US" altLang="ja-JP" sz="1100"/>
            <a:t>ini</a:t>
          </a:r>
          <a:r>
            <a:rPr kumimoji="1" lang="ja-JP" altLang="en-US" sz="1100"/>
            <a:t>設定よりこちらが優先されます。</a:t>
          </a:r>
          <a:endParaRPr kumimoji="1" lang="en-US" altLang="ja-JP" sz="1100"/>
        </a:p>
        <a:p>
          <a:pPr algn="ctr"/>
          <a:r>
            <a:rPr kumimoji="1" lang="en-US" altLang="ja-JP" sz="1100"/>
            <a:t>ExcelOptionXX</a:t>
          </a:r>
          <a:r>
            <a:rPr kumimoji="1" lang="ja-JP" altLang="en-US" sz="1100"/>
            <a:t>の</a:t>
          </a:r>
          <a:r>
            <a:rPr kumimoji="1" lang="en-US" altLang="ja-JP" sz="1100"/>
            <a:t>XX</a:t>
          </a:r>
          <a:r>
            <a:rPr kumimoji="1" lang="ja-JP" altLang="en-US" sz="1100"/>
            <a:t>部分に相当する行の</a:t>
          </a:r>
          <a:endParaRPr kumimoji="1" lang="en-US" altLang="ja-JP" sz="1100"/>
        </a:p>
        <a:p>
          <a:pPr algn="ctr"/>
          <a:r>
            <a:rPr kumimoji="1" lang="ja-JP" altLang="en-US" sz="1100"/>
            <a:t>Ｂ列に値を設定してください。</a:t>
          </a:r>
          <a:endParaRPr kumimoji="1" lang="en-US" altLang="ja-JP" sz="1100"/>
        </a:p>
        <a:p>
          <a:pPr algn="ctr"/>
          <a:r>
            <a:rPr kumimoji="1" lang="ja-JP" altLang="en-US" sz="1100"/>
            <a:t>病棟を出力したい場合は</a:t>
          </a:r>
          <a:r>
            <a:rPr kumimoji="1" lang="en-US" altLang="ja-JP" sz="1100"/>
            <a:t>B11</a:t>
          </a:r>
          <a:r>
            <a:rPr kumimoji="1" lang="ja-JP" altLang="en-US" sz="1100"/>
            <a:t>に</a:t>
          </a:r>
          <a:r>
            <a:rPr kumimoji="1" lang="en-US" altLang="ja-JP" sz="1100"/>
            <a:t>1</a:t>
          </a:r>
          <a:r>
            <a:rPr kumimoji="1" lang="ja-JP" altLang="en-US" sz="1100"/>
            <a:t>をセットします。</a:t>
          </a:r>
          <a:endParaRPr kumimoji="1" lang="en-US" altLang="ja-JP" sz="1100"/>
        </a:p>
        <a:p>
          <a:pPr algn="ctr"/>
          <a:r>
            <a:rPr kumimoji="1" lang="en-US" altLang="ja-JP" sz="1100"/>
            <a:t>A</a:t>
          </a:r>
          <a:r>
            <a:rPr kumimoji="1" lang="ja-JP" altLang="en-US" sz="1100"/>
            <a:t>列は</a:t>
          </a:r>
          <a:r>
            <a:rPr kumimoji="1" lang="en-US" altLang="ja-JP" sz="1100"/>
            <a:t>B</a:t>
          </a:r>
          <a:r>
            <a:rPr kumimoji="1" lang="ja-JP" altLang="en-US" sz="1100"/>
            <a:t>列を設定するためのガイドのようなもので</a:t>
          </a:r>
          <a:endParaRPr kumimoji="1" lang="en-US" altLang="ja-JP" sz="1100"/>
        </a:p>
        <a:p>
          <a:pPr algn="ctr"/>
          <a:r>
            <a:rPr kumimoji="1" lang="en-US" altLang="ja-JP" sz="1100"/>
            <a:t>A</a:t>
          </a:r>
          <a:r>
            <a:rPr kumimoji="1" lang="ja-JP" altLang="en-US" sz="1100"/>
            <a:t>列に書かれた内容は一切</a:t>
          </a:r>
          <a:r>
            <a:rPr kumimoji="1" lang="en-US" altLang="ja-JP" sz="1100"/>
            <a:t>B</a:t>
          </a:r>
          <a:r>
            <a:rPr kumimoji="1" lang="ja-JP" altLang="en-US" sz="1100"/>
            <a:t>列の設定に影響を及ぼしません。</a:t>
          </a:r>
          <a:endParaRPr kumimoji="1" lang="en-US" altLang="ja-JP" sz="1100"/>
        </a:p>
        <a:p>
          <a:pPr algn="ctr"/>
          <a:r>
            <a:rPr kumimoji="1" lang="en-US" altLang="ja-JP" sz="1100"/>
            <a:t>B</a:t>
          </a:r>
          <a:r>
            <a:rPr kumimoji="1" lang="ja-JP" altLang="en-US" sz="1100"/>
            <a:t>列が空白の場合は</a:t>
          </a:r>
          <a:r>
            <a:rPr kumimoji="1" lang="en-US" altLang="ja-JP" sz="1100"/>
            <a:t>ini</a:t>
          </a:r>
          <a:r>
            <a:rPr kumimoji="1" lang="ja-JP" altLang="en-US" sz="1100"/>
            <a:t>で指定した値になります。</a:t>
          </a:r>
          <a:endParaRPr kumimoji="1" lang="en-US" altLang="ja-JP" sz="1100"/>
        </a:p>
        <a:p>
          <a:pPr algn="ctr"/>
          <a:r>
            <a:rPr kumimoji="1" lang="ja-JP" altLang="en-US" sz="1100"/>
            <a:t>明示的に出力しない場合は</a:t>
          </a:r>
          <a:r>
            <a:rPr kumimoji="1" lang="en-US" altLang="ja-JP" sz="1100"/>
            <a:t>0</a:t>
          </a:r>
          <a:r>
            <a:rPr kumimoji="1" lang="ja-JP" altLang="en-US" sz="1100"/>
            <a:t>を指定してください。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61" Type="http://schemas.openxmlformats.org/officeDocument/2006/relationships/image" Target="../media/image29.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X127"/>
  <sheetViews>
    <sheetView tabSelected="1" view="pageBreakPreview" zoomScaleSheetLayoutView="100" workbookViewId="0">
      <pane ySplit="1" topLeftCell="A2" activePane="bottomLeft" state="frozen"/>
      <selection pane="bottomLeft" activeCell="B2" sqref="B2"/>
    </sheetView>
  </sheetViews>
  <sheetFormatPr defaultColWidth="1.33203125" defaultRowHeight="16.5" customHeight="1" x14ac:dyDescent="0.2"/>
  <cols>
    <col min="1" max="2" width="1.33203125" style="11"/>
    <col min="3" max="3" width="3.21875" style="11" bestFit="1" customWidth="1"/>
    <col min="4" max="30" width="1.33203125" style="11"/>
    <col min="31" max="31" width="1.33203125" style="11" customWidth="1"/>
    <col min="32" max="64" width="1.33203125" style="11"/>
    <col min="65" max="65" width="1.33203125" style="13"/>
    <col min="66" max="71" width="1.33203125" style="11"/>
    <col min="72" max="72" width="1.33203125" style="11" customWidth="1"/>
    <col min="73" max="16384" width="1.33203125" style="11"/>
  </cols>
  <sheetData>
    <row r="1" spans="1:68" s="13" customFormat="1" ht="5.25" customHeight="1" x14ac:dyDescent="0.2"/>
    <row r="2" spans="1:68" s="13" customFormat="1" ht="16.5" customHeight="1" x14ac:dyDescent="0.2">
      <c r="A2" s="15"/>
      <c r="B2" s="15"/>
      <c r="C2" s="15"/>
      <c r="F2" s="20"/>
      <c r="G2" s="20"/>
      <c r="M2" s="106" t="s">
        <v>253</v>
      </c>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8"/>
      <c r="BB2" s="21"/>
      <c r="BC2" s="21"/>
      <c r="BD2" s="21"/>
      <c r="BE2" s="21"/>
      <c r="BF2" s="21"/>
      <c r="BG2" s="21"/>
      <c r="BH2" s="21"/>
      <c r="BI2" s="15"/>
      <c r="BJ2" s="20"/>
      <c r="BK2" s="20"/>
      <c r="BL2" s="20"/>
      <c r="BM2" s="20"/>
      <c r="BN2" s="20"/>
      <c r="BO2" s="20"/>
      <c r="BP2" s="20"/>
    </row>
    <row r="3" spans="1:68" s="13" customFormat="1" ht="16.5" customHeight="1" x14ac:dyDescent="0.2">
      <c r="A3" s="15"/>
      <c r="B3" s="15"/>
      <c r="C3" s="15"/>
      <c r="F3" s="20"/>
      <c r="G3" s="20"/>
      <c r="M3" s="109"/>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1"/>
      <c r="BB3" s="21"/>
      <c r="BC3" s="21"/>
      <c r="BD3" s="21"/>
      <c r="BE3" s="21"/>
      <c r="BF3" s="15"/>
      <c r="BG3" s="15"/>
      <c r="BH3" s="15"/>
      <c r="BI3" s="15"/>
      <c r="BJ3" s="20"/>
      <c r="BK3" s="20"/>
      <c r="BL3" s="20"/>
      <c r="BM3" s="20"/>
      <c r="BN3" s="20"/>
      <c r="BO3" s="20"/>
      <c r="BP3" s="20"/>
    </row>
    <row r="4" spans="1:68" s="13" customFormat="1" ht="5.2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row>
    <row r="5" spans="1:68" s="13" customFormat="1" ht="18" customHeight="1" x14ac:dyDescent="0.15">
      <c r="A5" s="43"/>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15"/>
      <c r="BL5" s="15"/>
      <c r="BM5" s="15"/>
      <c r="BN5" s="15"/>
      <c r="BO5" s="15"/>
    </row>
    <row r="6" spans="1:68" s="13" customFormat="1" ht="16.5" customHeight="1" x14ac:dyDescent="0.2">
      <c r="A6" s="115" t="s">
        <v>203</v>
      </c>
      <c r="B6" s="115"/>
      <c r="C6" s="115"/>
      <c r="D6" s="115"/>
      <c r="E6" s="115"/>
      <c r="F6" s="115"/>
      <c r="G6" s="116" t="str">
        <f>IF(患者情報!B1="","",患者情報!B1)</f>
        <v/>
      </c>
      <c r="H6" s="116"/>
      <c r="I6" s="116"/>
      <c r="J6" s="116"/>
      <c r="K6" s="116"/>
      <c r="L6" s="116"/>
      <c r="M6" s="116"/>
      <c r="N6" s="116"/>
      <c r="O6" s="116"/>
      <c r="P6" s="116"/>
      <c r="Q6" s="116"/>
      <c r="R6" s="116"/>
      <c r="S6" s="39"/>
      <c r="T6" s="39"/>
      <c r="U6" s="39"/>
      <c r="V6" s="39"/>
      <c r="W6" s="39"/>
      <c r="X6" s="43"/>
      <c r="Y6" s="115" t="s">
        <v>244</v>
      </c>
      <c r="Z6" s="115"/>
      <c r="AA6" s="115"/>
      <c r="AB6" s="115"/>
      <c r="AC6" s="115"/>
      <c r="AD6" s="115"/>
      <c r="AE6" s="117" t="str">
        <f>IF(患者情報!B17="","",患者情報!B17)</f>
        <v/>
      </c>
      <c r="AF6" s="117"/>
      <c r="AG6" s="117"/>
      <c r="AH6" s="117"/>
      <c r="AI6" s="117"/>
      <c r="AJ6" s="117"/>
      <c r="AK6" s="117"/>
      <c r="AL6" s="117"/>
      <c r="AM6" s="117"/>
      <c r="AN6" s="117"/>
      <c r="AO6" s="117" t="str">
        <f>IF(患者情報!D18="","",患者情報!D18)</f>
        <v/>
      </c>
      <c r="AP6" s="117"/>
      <c r="AQ6" s="117"/>
      <c r="AR6" s="117"/>
      <c r="AS6" s="117"/>
      <c r="AT6" s="117"/>
      <c r="AU6" s="117"/>
      <c r="AV6" s="117"/>
      <c r="AW6" s="117"/>
      <c r="AX6" s="117"/>
      <c r="AY6" s="40"/>
      <c r="AZ6" s="40"/>
      <c r="BA6" s="40"/>
      <c r="BB6" s="40"/>
      <c r="BC6" s="40"/>
      <c r="BD6" s="40"/>
      <c r="BE6" s="40"/>
      <c r="BF6" s="40"/>
      <c r="BG6" s="40"/>
      <c r="BH6" s="40"/>
      <c r="BI6" s="40"/>
      <c r="BJ6" s="40"/>
      <c r="BK6" s="17"/>
      <c r="BL6" s="17"/>
      <c r="BM6" s="17"/>
      <c r="BN6" s="17"/>
      <c r="BO6" s="17"/>
    </row>
    <row r="7" spans="1:68" s="13" customFormat="1" ht="24.75" customHeight="1" x14ac:dyDescent="0.2">
      <c r="A7" s="102" t="str">
        <f>IF(患者情報!B2="","",患者情報!B2)</f>
        <v/>
      </c>
      <c r="B7" s="102"/>
      <c r="C7" s="102"/>
      <c r="D7" s="102"/>
      <c r="E7" s="102"/>
      <c r="F7" s="102"/>
      <c r="G7" s="102"/>
      <c r="H7" s="102"/>
      <c r="I7" s="102"/>
      <c r="J7" s="102"/>
      <c r="K7" s="102"/>
      <c r="L7" s="102"/>
      <c r="M7" s="102"/>
      <c r="N7" s="102"/>
      <c r="O7" s="102"/>
      <c r="P7" s="102"/>
      <c r="Q7" s="102"/>
      <c r="R7" s="102"/>
      <c r="S7" s="103"/>
      <c r="T7" s="103"/>
      <c r="U7" s="104" t="s">
        <v>204</v>
      </c>
      <c r="V7" s="104"/>
      <c r="W7" s="104"/>
      <c r="X7" s="40"/>
      <c r="Y7" s="100" t="s">
        <v>205</v>
      </c>
      <c r="Z7" s="100"/>
      <c r="AA7" s="100"/>
      <c r="AB7" s="100"/>
      <c r="AC7" s="100"/>
      <c r="AD7" s="100"/>
      <c r="AE7" s="101" t="str">
        <f>IF(患者情報!B8="","",患者情報!B8)</f>
        <v/>
      </c>
      <c r="AF7" s="101"/>
      <c r="AG7" s="101"/>
      <c r="AH7" s="101"/>
      <c r="AI7" s="101"/>
      <c r="AJ7" s="117" t="s">
        <v>207</v>
      </c>
      <c r="AK7" s="117"/>
      <c r="AL7" s="100" t="s">
        <v>206</v>
      </c>
      <c r="AM7" s="100"/>
      <c r="AN7" s="100"/>
      <c r="AO7" s="115"/>
      <c r="AP7" s="115"/>
      <c r="AQ7" s="114" t="str">
        <f>IF(患者情報!B7="","",患者情報!B7&amp;"歳")</f>
        <v/>
      </c>
      <c r="AR7" s="114"/>
      <c r="AS7" s="114"/>
      <c r="AT7" s="114"/>
      <c r="AU7" s="114"/>
      <c r="AV7" s="41" t="s">
        <v>208</v>
      </c>
      <c r="AW7" s="42"/>
      <c r="AX7" s="118" t="s">
        <v>243</v>
      </c>
      <c r="AY7" s="118"/>
      <c r="AZ7" s="118"/>
      <c r="BA7" s="118"/>
      <c r="BB7" s="118"/>
      <c r="BC7" s="114"/>
      <c r="BD7" s="114"/>
      <c r="BE7" s="114"/>
      <c r="BF7" s="114"/>
      <c r="BG7" s="114"/>
      <c r="BH7" s="115" t="s">
        <v>277</v>
      </c>
      <c r="BI7" s="115"/>
      <c r="BJ7" s="115"/>
      <c r="BK7" s="29"/>
      <c r="BL7" s="29"/>
      <c r="BM7" s="29"/>
      <c r="BN7" s="29"/>
      <c r="BO7" s="17"/>
    </row>
    <row r="8" spans="1:68" s="13" customFormat="1" ht="18.600000000000001" customHeight="1" x14ac:dyDescent="0.2">
      <c r="A8" s="100" t="s">
        <v>245</v>
      </c>
      <c r="B8" s="100"/>
      <c r="C8" s="100"/>
      <c r="D8" s="100"/>
      <c r="E8" s="100"/>
      <c r="F8" s="100"/>
      <c r="G8" s="105" t="str">
        <f>IF(患者情報!B6="","",患者情報!B6)</f>
        <v/>
      </c>
      <c r="H8" s="105"/>
      <c r="I8" s="105"/>
      <c r="J8" s="105"/>
      <c r="K8" s="105"/>
      <c r="L8" s="105"/>
      <c r="M8" s="105"/>
      <c r="N8" s="105"/>
      <c r="O8" s="105"/>
      <c r="P8" s="105"/>
      <c r="Q8" s="105"/>
      <c r="R8" s="105"/>
      <c r="S8" s="105"/>
      <c r="T8" s="105"/>
      <c r="U8" s="45"/>
      <c r="V8" s="45"/>
      <c r="W8" s="45"/>
      <c r="X8" s="40"/>
      <c r="Y8" s="37" t="s">
        <v>286</v>
      </c>
      <c r="Z8" s="46"/>
      <c r="AB8" s="46"/>
      <c r="AC8" s="46"/>
      <c r="AD8" s="46"/>
      <c r="AE8" s="44"/>
      <c r="AF8" s="44"/>
      <c r="AG8" s="44"/>
      <c r="AH8" s="44"/>
      <c r="AI8" s="44"/>
      <c r="AJ8" s="44"/>
      <c r="AK8" s="44"/>
      <c r="AL8" s="46"/>
      <c r="AM8" s="46"/>
      <c r="AN8" s="46"/>
      <c r="AO8" s="46"/>
      <c r="AP8" s="46"/>
      <c r="AQ8" s="47"/>
      <c r="AR8" s="47"/>
      <c r="AS8" s="47"/>
      <c r="AT8" s="47"/>
      <c r="AU8" s="47"/>
      <c r="AV8" s="43"/>
      <c r="AW8" s="48"/>
      <c r="AX8" s="49"/>
      <c r="AY8" s="49"/>
      <c r="AZ8" s="49"/>
      <c r="BA8" s="49"/>
      <c r="BB8" s="49"/>
      <c r="BC8" s="47"/>
      <c r="BD8" s="47"/>
      <c r="BE8" s="47"/>
      <c r="BF8" s="47"/>
      <c r="BG8" s="47"/>
      <c r="BH8" s="46"/>
      <c r="BI8" s="46"/>
      <c r="BJ8" s="46"/>
      <c r="BK8" s="29"/>
      <c r="BL8" s="29"/>
      <c r="BM8" s="29"/>
      <c r="BN8" s="29"/>
      <c r="BO8" s="17"/>
    </row>
    <row r="9" spans="1:68" s="13" customFormat="1" ht="12" customHeight="1" x14ac:dyDescent="0.15">
      <c r="Z9" s="90" t="s">
        <v>287</v>
      </c>
      <c r="AG9" s="35"/>
      <c r="AH9" s="36"/>
      <c r="AI9" s="35"/>
      <c r="AJ9" s="32"/>
      <c r="AK9" s="32"/>
      <c r="AL9" s="34"/>
      <c r="AN9" s="32"/>
      <c r="AO9" s="33"/>
      <c r="AP9" s="32"/>
      <c r="AQ9" s="32"/>
      <c r="AR9" s="33"/>
    </row>
    <row r="10" spans="1:68" s="13" customFormat="1" ht="9" customHeight="1" x14ac:dyDescent="0.15">
      <c r="AG10" s="35"/>
      <c r="AH10" s="36"/>
      <c r="AI10" s="35"/>
      <c r="AJ10" s="32"/>
      <c r="AK10" s="32"/>
      <c r="AL10" s="34"/>
      <c r="AN10" s="32"/>
      <c r="AO10" s="33"/>
      <c r="AP10" s="32"/>
      <c r="AQ10" s="32"/>
      <c r="AR10" s="33"/>
    </row>
    <row r="11" spans="1:68" s="13" customFormat="1" ht="16.5" customHeight="1" x14ac:dyDescent="0.2">
      <c r="A11" s="98" t="s">
        <v>209</v>
      </c>
      <c r="B11" s="99"/>
      <c r="C11" s="99"/>
      <c r="D11" s="89" t="s">
        <v>216</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row>
    <row r="12" spans="1:68" s="13" customFormat="1" ht="4.3499999999999996" customHeight="1" x14ac:dyDescent="0.2">
      <c r="A12" s="82"/>
      <c r="B12" s="83"/>
      <c r="C12" s="8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row>
    <row r="13" spans="1:68" s="13" customFormat="1" ht="16.5" customHeight="1" x14ac:dyDescent="0.2">
      <c r="A13" s="27"/>
      <c r="B13" s="22"/>
      <c r="C13" s="22"/>
      <c r="E13" s="19" t="s">
        <v>218</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row>
    <row r="14" spans="1:68" s="13" customFormat="1" ht="16.5" customHeight="1" x14ac:dyDescent="0.2">
      <c r="A14" s="16"/>
      <c r="B14" s="16"/>
      <c r="C14" s="16"/>
      <c r="D14" s="16"/>
      <c r="F14" s="16" t="s">
        <v>219</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t="s">
        <v>242</v>
      </c>
      <c r="AZ14" s="16"/>
      <c r="BA14" s="16"/>
      <c r="BB14" s="16"/>
      <c r="BC14" s="16"/>
      <c r="BD14" s="16"/>
      <c r="BE14" s="16"/>
      <c r="BF14" s="16"/>
      <c r="BG14" s="16"/>
      <c r="BH14" s="16"/>
      <c r="BI14" s="16"/>
      <c r="BJ14" s="16"/>
      <c r="BK14" s="16"/>
      <c r="BL14" s="16"/>
      <c r="BM14" s="16"/>
      <c r="BN14" s="16"/>
      <c r="BO14" s="16"/>
    </row>
    <row r="15" spans="1:68" s="13" customFormat="1" ht="2.1" customHeight="1" x14ac:dyDescent="0.2">
      <c r="A15" s="16"/>
      <c r="B15" s="16"/>
      <c r="C15" s="16"/>
      <c r="D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row>
    <row r="16" spans="1:68" s="13" customFormat="1" ht="16.5" customHeight="1" x14ac:dyDescent="0.2">
      <c r="A16" s="16"/>
      <c r="B16" s="16"/>
      <c r="C16" s="16"/>
      <c r="E16" s="16" t="s">
        <v>220</v>
      </c>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t="s">
        <v>242</v>
      </c>
      <c r="AZ16" s="16"/>
      <c r="BA16" s="16"/>
      <c r="BB16" s="16"/>
      <c r="BC16" s="16"/>
      <c r="BD16" s="16"/>
      <c r="BE16" s="16"/>
      <c r="BF16" s="16"/>
      <c r="BG16" s="16"/>
      <c r="BH16" s="16"/>
      <c r="BI16" s="16"/>
      <c r="BJ16" s="16"/>
      <c r="BK16" s="16"/>
      <c r="BL16" s="16"/>
      <c r="BM16" s="16"/>
      <c r="BN16" s="16"/>
      <c r="BO16" s="16"/>
    </row>
    <row r="17" spans="1:67" s="13" customFormat="1" ht="5.2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row>
    <row r="18" spans="1:67" s="13" customFormat="1" ht="16.5" customHeight="1" x14ac:dyDescent="0.2">
      <c r="A18" s="112" t="s">
        <v>210</v>
      </c>
      <c r="B18" s="113"/>
      <c r="C18" s="113"/>
      <c r="D18" s="88" t="s">
        <v>285</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16"/>
      <c r="BH18" s="16"/>
      <c r="BI18" s="16"/>
      <c r="BJ18" s="16"/>
      <c r="BK18" s="16"/>
      <c r="BL18" s="16"/>
      <c r="BM18" s="16"/>
      <c r="BN18" s="16"/>
      <c r="BO18" s="16"/>
    </row>
    <row r="19" spans="1:67" s="13" customFormat="1" ht="4.3499999999999996" customHeight="1" x14ac:dyDescent="0.2">
      <c r="A19" s="84"/>
      <c r="B19" s="85"/>
      <c r="C19" s="85"/>
      <c r="D19" s="55"/>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16"/>
      <c r="BH19" s="16"/>
      <c r="BI19" s="16"/>
      <c r="BJ19" s="16"/>
      <c r="BK19" s="16"/>
      <c r="BL19" s="16"/>
      <c r="BM19" s="16"/>
      <c r="BN19" s="16"/>
      <c r="BO19" s="16"/>
    </row>
    <row r="20" spans="1:67" s="13" customFormat="1" ht="16.5" customHeight="1" x14ac:dyDescent="0.2">
      <c r="A20" s="28"/>
      <c r="B20" s="23"/>
      <c r="C20" s="23"/>
      <c r="E20" s="16" t="s">
        <v>221</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row>
    <row r="21" spans="1:67" s="13" customFormat="1" ht="16.5" customHeight="1"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t="s">
        <v>222</v>
      </c>
      <c r="AZ21" s="16"/>
      <c r="BA21" s="16"/>
      <c r="BB21" s="16"/>
      <c r="BC21" s="16"/>
      <c r="BD21" s="16"/>
      <c r="BE21" s="16"/>
      <c r="BF21" s="16"/>
      <c r="BG21" s="16"/>
      <c r="BH21" s="16"/>
      <c r="BI21" s="16"/>
      <c r="BJ21" s="16"/>
      <c r="BK21" s="16"/>
      <c r="BL21" s="16"/>
      <c r="BM21" s="16"/>
      <c r="BN21" s="16"/>
      <c r="BO21" s="16"/>
    </row>
    <row r="22" spans="1:67" s="13" customFormat="1" ht="2.1" customHeight="1"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row>
    <row r="23" spans="1:67" s="13" customFormat="1" ht="16.5" customHeight="1" x14ac:dyDescent="0.2">
      <c r="A23" s="16"/>
      <c r="B23" s="16"/>
      <c r="C23" s="16"/>
      <c r="E23" s="16" t="s">
        <v>282</v>
      </c>
      <c r="F23" s="16"/>
      <c r="G23" s="16"/>
      <c r="H23" s="16"/>
      <c r="I23" s="16"/>
      <c r="J23" s="16"/>
      <c r="K23" s="16"/>
      <c r="L23" s="16"/>
      <c r="M23" s="16"/>
      <c r="N23" s="16"/>
      <c r="O23" s="16"/>
      <c r="P23" s="16"/>
      <c r="Q23" s="16"/>
      <c r="S23" s="16"/>
      <c r="T23" s="16"/>
      <c r="U23" s="16"/>
      <c r="V23" s="16"/>
      <c r="W23" s="16"/>
      <c r="X23" s="16"/>
      <c r="Y23" s="16"/>
      <c r="Z23" s="16"/>
      <c r="AA23" s="16"/>
      <c r="AC23" s="16"/>
      <c r="AD23" s="16"/>
      <c r="AE23" s="16"/>
      <c r="AF23" s="16"/>
      <c r="AG23" s="16"/>
      <c r="AH23" s="16"/>
      <c r="AI23" s="16"/>
      <c r="AJ23" s="16"/>
      <c r="AK23" s="16"/>
      <c r="AL23" s="16"/>
      <c r="AN23" s="16"/>
      <c r="AO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67" s="13" customFormat="1" ht="16.5" customHeight="1" x14ac:dyDescent="0.2">
      <c r="A24" s="16"/>
      <c r="B24" s="16"/>
      <c r="C24" s="16"/>
      <c r="D24" s="16"/>
      <c r="F24" s="16" t="s">
        <v>283</v>
      </c>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t="s">
        <v>222</v>
      </c>
      <c r="AZ24" s="16"/>
      <c r="BA24" s="16"/>
      <c r="BB24" s="16"/>
      <c r="BC24" s="16"/>
      <c r="BD24" s="16"/>
      <c r="BE24" s="16"/>
      <c r="BF24" s="16"/>
      <c r="BG24" s="16"/>
      <c r="BH24" s="16"/>
      <c r="BI24" s="16"/>
      <c r="BJ24" s="16"/>
      <c r="BK24" s="16"/>
      <c r="BL24" s="16"/>
      <c r="BM24" s="16"/>
      <c r="BN24" s="16"/>
      <c r="BO24" s="16"/>
    </row>
    <row r="25" spans="1:67" s="13" customFormat="1" ht="2.1" customHeight="1" x14ac:dyDescent="0.2">
      <c r="A25" s="16"/>
      <c r="B25" s="16"/>
      <c r="C25" s="16"/>
      <c r="D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row>
    <row r="26" spans="1:67" s="13" customFormat="1" ht="16.5" customHeight="1" x14ac:dyDescent="0.2">
      <c r="A26" s="16"/>
      <c r="B26" s="16"/>
      <c r="C26" s="16"/>
      <c r="E26" s="16" t="s">
        <v>223</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t="s">
        <v>222</v>
      </c>
      <c r="AZ26" s="16"/>
      <c r="BA26" s="16"/>
      <c r="BB26" s="16"/>
      <c r="BC26" s="16"/>
      <c r="BD26" s="16"/>
      <c r="BE26" s="16"/>
      <c r="BF26" s="16"/>
      <c r="BG26" s="16"/>
      <c r="BH26" s="16"/>
      <c r="BI26" s="16"/>
      <c r="BJ26" s="16"/>
      <c r="BK26" s="16"/>
      <c r="BL26" s="16"/>
      <c r="BM26" s="16"/>
      <c r="BN26" s="16"/>
      <c r="BO26" s="16"/>
    </row>
    <row r="27" spans="1:67" s="13" customFormat="1" ht="2.1" customHeight="1" x14ac:dyDescent="0.2">
      <c r="A27" s="16"/>
      <c r="B27" s="16"/>
      <c r="C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row>
    <row r="28" spans="1:67" s="13" customFormat="1" ht="16.5" customHeight="1" x14ac:dyDescent="0.2">
      <c r="A28" s="16"/>
      <c r="B28" s="16"/>
      <c r="C28" s="16"/>
      <c r="E28" s="16" t="s">
        <v>224</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t="s">
        <v>222</v>
      </c>
      <c r="AZ28" s="16"/>
      <c r="BA28" s="16"/>
      <c r="BB28" s="16"/>
      <c r="BC28" s="16"/>
      <c r="BD28" s="16"/>
      <c r="BE28" s="16"/>
      <c r="BF28" s="16"/>
      <c r="BG28" s="16"/>
      <c r="BH28" s="16"/>
      <c r="BI28" s="16"/>
      <c r="BJ28" s="16"/>
      <c r="BK28" s="16"/>
      <c r="BL28" s="16"/>
      <c r="BM28" s="16"/>
      <c r="BN28" s="16"/>
      <c r="BO28" s="16"/>
    </row>
    <row r="29" spans="1:67" s="13" customFormat="1" ht="4.5"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row>
    <row r="30" spans="1:67" s="13" customFormat="1" ht="16.5" customHeight="1" x14ac:dyDescent="0.2">
      <c r="A30" s="98" t="s">
        <v>211</v>
      </c>
      <c r="B30" s="99"/>
      <c r="C30" s="99"/>
      <c r="D30" s="54" t="s">
        <v>284</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16"/>
      <c r="AU30" s="16"/>
      <c r="AV30" s="16"/>
      <c r="AW30" s="16"/>
      <c r="AX30" s="16"/>
      <c r="AY30" s="16"/>
      <c r="AZ30" s="16"/>
      <c r="BA30" s="16"/>
      <c r="BB30" s="16"/>
      <c r="BC30" s="16"/>
      <c r="BD30" s="16"/>
      <c r="BE30" s="16"/>
      <c r="BF30" s="16"/>
      <c r="BG30" s="16"/>
      <c r="BH30" s="16"/>
      <c r="BI30" s="16"/>
      <c r="BJ30" s="16"/>
      <c r="BK30" s="16"/>
      <c r="BL30" s="16"/>
      <c r="BM30" s="16"/>
      <c r="BN30" s="16"/>
      <c r="BO30" s="16"/>
    </row>
    <row r="31" spans="1:67" s="13" customFormat="1" ht="4.3499999999999996" customHeight="1" x14ac:dyDescent="0.2">
      <c r="A31" s="82"/>
      <c r="B31" s="83"/>
      <c r="C31" s="8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16"/>
      <c r="AU31" s="16"/>
      <c r="AV31" s="16"/>
      <c r="AW31" s="16"/>
      <c r="AX31" s="16"/>
      <c r="AY31" s="16"/>
      <c r="AZ31" s="16"/>
      <c r="BA31" s="16"/>
      <c r="BB31" s="16"/>
      <c r="BC31" s="16"/>
      <c r="BD31" s="16"/>
      <c r="BE31" s="16"/>
      <c r="BF31" s="16"/>
      <c r="BG31" s="16"/>
      <c r="BH31" s="16"/>
      <c r="BI31" s="16"/>
      <c r="BJ31" s="16"/>
      <c r="BK31" s="16"/>
      <c r="BL31" s="16"/>
      <c r="BM31" s="16"/>
      <c r="BN31" s="16"/>
      <c r="BO31" s="16"/>
    </row>
    <row r="32" spans="1:67" s="13" customFormat="1" ht="16.5" customHeight="1" x14ac:dyDescent="0.2">
      <c r="A32" s="27"/>
      <c r="B32" s="22"/>
      <c r="C32" s="22"/>
      <c r="E32" s="16" t="s">
        <v>225</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t="s">
        <v>217</v>
      </c>
      <c r="AZ32" s="16"/>
      <c r="BA32" s="16"/>
      <c r="BB32" s="16"/>
      <c r="BC32" s="16"/>
      <c r="BD32" s="16"/>
      <c r="BE32" s="16"/>
      <c r="BF32" s="16"/>
      <c r="BG32" s="16"/>
      <c r="BH32" s="16"/>
      <c r="BI32" s="16"/>
      <c r="BJ32" s="16"/>
      <c r="BK32" s="16"/>
      <c r="BL32" s="16"/>
      <c r="BM32" s="16"/>
      <c r="BN32" s="16"/>
      <c r="BO32" s="16"/>
    </row>
    <row r="33" spans="1:68" s="13" customFormat="1" ht="2.1" customHeight="1" x14ac:dyDescent="0.2">
      <c r="A33" s="82"/>
      <c r="B33" s="83"/>
      <c r="C33" s="83"/>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row>
    <row r="34" spans="1:68" s="13" customFormat="1" ht="16.5" customHeight="1" x14ac:dyDescent="0.2">
      <c r="A34" s="27"/>
      <c r="B34" s="22"/>
      <c r="C34" s="22"/>
      <c r="E34" s="16" t="s">
        <v>226</v>
      </c>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t="s">
        <v>217</v>
      </c>
      <c r="AZ34" s="16"/>
      <c r="BA34" s="16"/>
      <c r="BB34" s="16"/>
      <c r="BC34" s="16"/>
      <c r="BD34" s="16"/>
      <c r="BE34" s="16"/>
      <c r="BF34" s="16"/>
      <c r="BG34" s="16"/>
      <c r="BH34" s="16"/>
      <c r="BI34" s="16"/>
      <c r="BJ34" s="16"/>
      <c r="BK34" s="16"/>
      <c r="BL34" s="16"/>
      <c r="BM34" s="16"/>
      <c r="BN34" s="16"/>
      <c r="BO34" s="16"/>
    </row>
    <row r="35" spans="1:68" s="13" customFormat="1" ht="2.1" customHeight="1" x14ac:dyDescent="0.2">
      <c r="A35" s="82"/>
      <c r="B35" s="83"/>
      <c r="C35" s="83"/>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row>
    <row r="36" spans="1:68" s="13" customFormat="1" ht="16.2" customHeight="1" x14ac:dyDescent="0.2">
      <c r="A36" s="16"/>
      <c r="B36" s="16"/>
      <c r="C36" s="16"/>
      <c r="D36" s="16"/>
      <c r="E36" s="16" t="s">
        <v>227</v>
      </c>
      <c r="F36" s="16"/>
      <c r="G36" s="16"/>
      <c r="H36" s="16"/>
      <c r="I36" s="16"/>
      <c r="J36" s="16"/>
      <c r="K36" s="16"/>
      <c r="L36" s="16"/>
      <c r="M36" s="16"/>
      <c r="N36" s="16"/>
      <c r="O36" s="18"/>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t="s">
        <v>217</v>
      </c>
      <c r="AZ36" s="16"/>
      <c r="BA36" s="16"/>
      <c r="BB36" s="16"/>
      <c r="BC36" s="16"/>
      <c r="BD36" s="16"/>
      <c r="BE36" s="16"/>
      <c r="BF36" s="16"/>
      <c r="BG36" s="16"/>
      <c r="BH36" s="16"/>
      <c r="BI36" s="16"/>
      <c r="BJ36" s="16"/>
      <c r="BK36" s="18"/>
      <c r="BL36" s="16"/>
      <c r="BM36" s="16"/>
      <c r="BN36" s="16"/>
      <c r="BO36" s="16"/>
    </row>
    <row r="37" spans="1:68" s="13" customFormat="1" ht="2.1" customHeight="1" x14ac:dyDescent="0.2">
      <c r="A37" s="16"/>
      <c r="B37" s="16"/>
      <c r="C37" s="16"/>
      <c r="D37" s="16"/>
      <c r="E37" s="16"/>
      <c r="F37" s="16"/>
      <c r="G37" s="16"/>
      <c r="H37" s="16"/>
      <c r="I37" s="16"/>
      <c r="J37" s="16"/>
      <c r="K37" s="16"/>
      <c r="L37" s="16"/>
      <c r="M37" s="16"/>
      <c r="N37" s="16"/>
      <c r="O37" s="18"/>
      <c r="P37" s="18"/>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8"/>
      <c r="BL37" s="16"/>
      <c r="BM37" s="16"/>
      <c r="BN37" s="16"/>
      <c r="BO37" s="16"/>
    </row>
    <row r="38" spans="1:68" s="13" customFormat="1" ht="16.5" customHeight="1" x14ac:dyDescent="0.2">
      <c r="A38" s="16"/>
      <c r="B38" s="16"/>
      <c r="C38" s="16"/>
      <c r="E38" s="16" t="s">
        <v>228</v>
      </c>
      <c r="F38" s="16"/>
      <c r="G38" s="16"/>
      <c r="H38" s="16"/>
      <c r="I38" s="16"/>
      <c r="J38" s="16"/>
      <c r="K38" s="16"/>
      <c r="L38" s="16"/>
      <c r="M38" s="16"/>
      <c r="N38" s="16"/>
      <c r="O38" s="18"/>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t="s">
        <v>217</v>
      </c>
      <c r="AZ38" s="16"/>
      <c r="BA38" s="16"/>
      <c r="BB38" s="16"/>
      <c r="BC38" s="16"/>
      <c r="BD38" s="16"/>
      <c r="BE38" s="16"/>
      <c r="BF38" s="16"/>
      <c r="BG38" s="16"/>
      <c r="BH38" s="16"/>
      <c r="BI38" s="16"/>
      <c r="BJ38" s="16"/>
      <c r="BK38" s="18"/>
      <c r="BL38" s="16"/>
      <c r="BM38" s="16"/>
      <c r="BN38" s="16"/>
      <c r="BO38" s="16"/>
    </row>
    <row r="39" spans="1:68" s="13" customFormat="1" ht="2.1" customHeight="1" x14ac:dyDescent="0.2">
      <c r="A39" s="16"/>
      <c r="B39" s="16"/>
      <c r="C39" s="16"/>
      <c r="E39" s="16"/>
      <c r="F39" s="16"/>
      <c r="G39" s="16"/>
      <c r="H39" s="16"/>
      <c r="I39" s="16"/>
      <c r="J39" s="16"/>
      <c r="K39" s="16"/>
      <c r="L39" s="16"/>
      <c r="M39" s="16"/>
      <c r="N39" s="16"/>
      <c r="O39" s="18"/>
      <c r="P39" s="18"/>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8"/>
      <c r="BL39" s="16"/>
      <c r="BM39" s="16"/>
      <c r="BN39" s="16"/>
      <c r="BO39" s="16"/>
    </row>
    <row r="40" spans="1:68" s="13" customFormat="1" ht="16.5" customHeight="1" x14ac:dyDescent="0.2">
      <c r="A40" s="16"/>
      <c r="B40" s="16"/>
      <c r="C40" s="16"/>
      <c r="E40" s="16" t="s">
        <v>229</v>
      </c>
      <c r="F40" s="16"/>
      <c r="G40" s="16"/>
      <c r="H40" s="16"/>
      <c r="J40" s="16"/>
      <c r="K40" s="16"/>
      <c r="L40" s="16"/>
      <c r="M40" s="16"/>
      <c r="N40" s="16"/>
      <c r="O40" s="18"/>
      <c r="P40" s="18"/>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t="s">
        <v>217</v>
      </c>
      <c r="AZ40" s="16"/>
      <c r="BA40" s="16"/>
      <c r="BB40" s="16"/>
      <c r="BC40" s="16"/>
      <c r="BD40" s="16"/>
      <c r="BE40" s="16"/>
      <c r="BF40" s="16"/>
      <c r="BG40" s="16"/>
      <c r="BH40" s="16"/>
      <c r="BI40" s="16"/>
      <c r="BJ40" s="16"/>
      <c r="BK40" s="18"/>
      <c r="BL40" s="16"/>
      <c r="BM40" s="16"/>
      <c r="BN40" s="16"/>
      <c r="BO40" s="16"/>
    </row>
    <row r="41" spans="1:68" s="13" customFormat="1" ht="4.5"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68" s="13" customFormat="1" ht="16.5" customHeight="1" x14ac:dyDescent="0.2">
      <c r="A42" s="98" t="s">
        <v>212</v>
      </c>
      <c r="B42" s="99"/>
      <c r="C42" s="99"/>
      <c r="D42" s="54" t="s">
        <v>230</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6"/>
      <c r="AH42" s="56"/>
      <c r="AI42" s="25"/>
      <c r="AJ42" s="25"/>
      <c r="AK42" s="25"/>
      <c r="AL42" s="25"/>
      <c r="AM42" s="25"/>
      <c r="AN42" s="25"/>
      <c r="AO42" s="25"/>
      <c r="AP42" s="25"/>
      <c r="AQ42" s="25"/>
      <c r="AR42" s="25"/>
      <c r="AS42" s="25"/>
      <c r="AT42" s="25"/>
      <c r="AU42" s="25"/>
      <c r="AV42" s="25"/>
      <c r="AW42" s="25"/>
      <c r="AX42" s="25"/>
      <c r="AY42" s="25"/>
      <c r="AZ42" s="16"/>
      <c r="BA42" s="25"/>
      <c r="BB42" s="25"/>
      <c r="BC42" s="25"/>
      <c r="BD42" s="25"/>
      <c r="BE42" s="25"/>
      <c r="BF42" s="25"/>
      <c r="BG42" s="25"/>
      <c r="BH42" s="25"/>
      <c r="BI42" s="25"/>
      <c r="BJ42" s="25"/>
      <c r="BK42" s="25"/>
      <c r="BL42" s="25"/>
      <c r="BM42" s="25"/>
      <c r="BN42" s="25"/>
      <c r="BO42" s="25"/>
      <c r="BP42" s="25"/>
    </row>
    <row r="43" spans="1:68" s="13" customFormat="1" ht="4.3499999999999996" customHeight="1" x14ac:dyDescent="0.2">
      <c r="A43" s="82"/>
      <c r="B43" s="83"/>
      <c r="C43" s="83"/>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6"/>
      <c r="AH43" s="56"/>
      <c r="AI43" s="25"/>
      <c r="AJ43" s="25"/>
      <c r="AK43" s="25"/>
      <c r="AL43" s="25"/>
      <c r="AM43" s="25"/>
      <c r="AN43" s="25"/>
      <c r="AO43" s="25"/>
      <c r="AP43" s="25"/>
      <c r="AQ43" s="25"/>
      <c r="AR43" s="25"/>
      <c r="AS43" s="25"/>
      <c r="AT43" s="25"/>
      <c r="AU43" s="25"/>
      <c r="AV43" s="25"/>
      <c r="AW43" s="25"/>
      <c r="AX43" s="25"/>
      <c r="AY43" s="25"/>
      <c r="AZ43" s="16"/>
      <c r="BA43" s="25"/>
      <c r="BB43" s="25"/>
      <c r="BC43" s="25"/>
      <c r="BD43" s="25"/>
      <c r="BE43" s="25"/>
      <c r="BF43" s="25"/>
      <c r="BG43" s="25"/>
      <c r="BH43" s="25"/>
      <c r="BI43" s="25"/>
      <c r="BJ43" s="25"/>
      <c r="BK43" s="25"/>
      <c r="BL43" s="25"/>
      <c r="BM43" s="25"/>
      <c r="BN43" s="25"/>
      <c r="BO43" s="25"/>
      <c r="BP43" s="25"/>
    </row>
    <row r="44" spans="1:68" s="13" customFormat="1" ht="16.5" customHeight="1" x14ac:dyDescent="0.2">
      <c r="A44" s="27"/>
      <c r="B44" s="22"/>
      <c r="C44" s="22"/>
      <c r="E44" s="50" t="s">
        <v>231</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t="s">
        <v>217</v>
      </c>
      <c r="AZ44" s="16"/>
      <c r="BA44" s="16"/>
      <c r="BB44" s="16"/>
      <c r="BC44" s="16"/>
      <c r="BD44" s="16"/>
      <c r="BE44" s="16"/>
      <c r="BF44" s="16"/>
      <c r="BG44" s="16"/>
      <c r="BH44" s="16"/>
      <c r="BI44" s="16"/>
      <c r="BJ44" s="16"/>
      <c r="BK44" s="16"/>
      <c r="BL44" s="16"/>
      <c r="BM44" s="16"/>
      <c r="BN44" s="16"/>
      <c r="BO44" s="16"/>
    </row>
    <row r="45" spans="1:68" s="13" customFormat="1" ht="2.1" customHeight="1" x14ac:dyDescent="0.2">
      <c r="A45" s="82"/>
      <c r="B45" s="83"/>
      <c r="C45" s="83"/>
      <c r="E45" s="50"/>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68" s="13" customFormat="1" ht="16.5" customHeight="1" x14ac:dyDescent="0.2">
      <c r="A46" s="16"/>
      <c r="B46" s="16"/>
      <c r="C46" s="16"/>
      <c r="E46" s="16" t="s">
        <v>232</v>
      </c>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t="s">
        <v>217</v>
      </c>
      <c r="AZ46" s="16"/>
      <c r="BA46" s="16"/>
      <c r="BB46" s="16"/>
      <c r="BC46" s="16"/>
      <c r="BD46" s="16"/>
      <c r="BE46" s="16"/>
      <c r="BF46" s="16"/>
      <c r="BG46" s="16"/>
      <c r="BH46" s="16"/>
      <c r="BI46" s="16"/>
      <c r="BJ46" s="16"/>
      <c r="BK46" s="16"/>
      <c r="BL46" s="16"/>
      <c r="BM46" s="16"/>
      <c r="BN46" s="16"/>
      <c r="BO46" s="16"/>
    </row>
    <row r="47" spans="1:68" s="13" customFormat="1" ht="6.7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row>
    <row r="48" spans="1:68" s="13" customFormat="1" ht="16.5" customHeight="1" x14ac:dyDescent="0.2">
      <c r="A48" s="12" t="s">
        <v>233</v>
      </c>
      <c r="C48" s="19"/>
      <c r="E48" s="12"/>
      <c r="BM48" s="16"/>
      <c r="BN48" s="16"/>
      <c r="BO48" s="16"/>
    </row>
    <row r="49" spans="1:67" s="13" customFormat="1" ht="16.5" customHeight="1" x14ac:dyDescent="0.2">
      <c r="A49" s="12" t="s">
        <v>281</v>
      </c>
      <c r="C49" s="16"/>
      <c r="E49" s="12"/>
      <c r="BM49" s="16"/>
      <c r="BN49" s="16"/>
      <c r="BO49" s="16"/>
    </row>
    <row r="50" spans="1:67" s="13" customFormat="1" ht="16.5" customHeight="1" x14ac:dyDescent="0.2">
      <c r="A50" s="16"/>
      <c r="B50" s="16"/>
      <c r="C50" s="16"/>
      <c r="D50" s="12"/>
      <c r="E50" s="12"/>
      <c r="AJ50" s="13" t="s">
        <v>234</v>
      </c>
      <c r="BM50" s="16"/>
      <c r="BN50" s="16"/>
      <c r="BO50" s="16"/>
    </row>
    <row r="51" spans="1:67" s="13" customFormat="1" ht="16.5" customHeight="1" x14ac:dyDescent="0.2">
      <c r="A51" s="16"/>
      <c r="B51" s="16"/>
      <c r="C51" s="16"/>
      <c r="BM51" s="16"/>
      <c r="BN51" s="16"/>
      <c r="BO51" s="16"/>
    </row>
    <row r="52" spans="1:67" s="13" customFormat="1" ht="16.5" customHeight="1" x14ac:dyDescent="0.2">
      <c r="B52" s="19" t="s">
        <v>248</v>
      </c>
      <c r="C52" s="19"/>
      <c r="D52" s="19"/>
      <c r="E52" s="19"/>
      <c r="F52" s="19"/>
      <c r="G52" s="19"/>
      <c r="H52" s="19"/>
      <c r="I52" s="19"/>
      <c r="J52" s="31"/>
      <c r="K52" s="31"/>
      <c r="L52" s="31"/>
      <c r="M52" s="31"/>
      <c r="N52" s="31"/>
      <c r="O52" s="31"/>
      <c r="P52" s="31"/>
      <c r="Q52" s="31"/>
      <c r="R52" s="31"/>
      <c r="S52" s="31"/>
      <c r="T52" s="31" t="s">
        <v>249</v>
      </c>
      <c r="U52" s="31"/>
      <c r="V52" s="31"/>
      <c r="W52" s="31"/>
      <c r="X52" s="31"/>
      <c r="Y52" s="31"/>
      <c r="Z52" s="31"/>
      <c r="AA52" s="31"/>
      <c r="AB52" s="31"/>
      <c r="AC52" s="31"/>
      <c r="AE52" s="80" t="s">
        <v>246</v>
      </c>
      <c r="AF52" s="16"/>
      <c r="AG52" s="16"/>
      <c r="AH52" s="16"/>
      <c r="AI52" s="16"/>
      <c r="AJ52" s="16"/>
      <c r="AK52" s="16"/>
      <c r="AL52" s="16"/>
      <c r="AM52" s="16"/>
      <c r="AN52" s="16"/>
      <c r="AO52" s="16"/>
      <c r="AP52" s="16"/>
      <c r="AQ52" s="79"/>
      <c r="AR52" s="79"/>
      <c r="AS52" s="79"/>
      <c r="AT52" s="31"/>
      <c r="AU52" s="31"/>
      <c r="AV52" s="31"/>
      <c r="AW52" s="31"/>
      <c r="AX52" s="31"/>
      <c r="AY52" s="31"/>
      <c r="AZ52" s="31"/>
      <c r="BA52" s="31"/>
      <c r="BB52" s="31"/>
      <c r="BC52" s="31"/>
      <c r="BD52" s="31"/>
      <c r="BE52" s="31" t="s">
        <v>279</v>
      </c>
      <c r="BF52" s="31"/>
      <c r="BG52" s="31"/>
      <c r="BH52" s="31"/>
      <c r="BI52" s="31"/>
      <c r="BJ52" s="31"/>
      <c r="BL52" s="16"/>
      <c r="BM52" s="16"/>
      <c r="BN52" s="16"/>
      <c r="BO52" s="16"/>
    </row>
    <row r="53" spans="1:67" s="13" customFormat="1" ht="8.25" customHeight="1" x14ac:dyDescent="0.2">
      <c r="A53" s="27"/>
      <c r="B53" s="22"/>
      <c r="C53" s="22"/>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row>
    <row r="54" spans="1:67" s="13" customFormat="1" ht="16.5" customHeight="1" x14ac:dyDescent="0.2">
      <c r="A54" s="16"/>
      <c r="B54" s="16"/>
      <c r="C54" s="16"/>
      <c r="D54" s="16"/>
      <c r="E54" s="16"/>
      <c r="F54" s="16"/>
      <c r="G54" s="16"/>
      <c r="H54" s="16"/>
      <c r="I54" s="16"/>
      <c r="J54" s="16"/>
      <c r="K54" s="16"/>
      <c r="L54" s="16"/>
      <c r="M54" s="16"/>
      <c r="N54" s="16"/>
      <c r="O54" s="16"/>
      <c r="P54" s="16"/>
      <c r="Q54" s="16"/>
      <c r="R54" s="16"/>
      <c r="S54" s="81" t="s">
        <v>278</v>
      </c>
      <c r="T54" s="16"/>
      <c r="U54" s="16"/>
      <c r="V54" s="16"/>
      <c r="W54" s="16"/>
      <c r="X54" s="16"/>
      <c r="Y54" s="16"/>
      <c r="Z54" s="16"/>
      <c r="AA54" s="16"/>
      <c r="AB54" s="16"/>
      <c r="AC54" s="16"/>
      <c r="AD54" s="16"/>
      <c r="AE54" s="16"/>
      <c r="AF54" s="16"/>
      <c r="AG54" s="16"/>
      <c r="AH54" s="16"/>
      <c r="AI54" s="16"/>
      <c r="AJ54" s="16"/>
      <c r="AK54" s="16"/>
      <c r="AL54" s="16"/>
      <c r="AM54" s="16"/>
      <c r="AN54" s="16"/>
      <c r="AO54" s="16"/>
      <c r="AP54" s="16"/>
      <c r="AQ54" s="31"/>
      <c r="AR54" s="31"/>
      <c r="AS54" s="31"/>
      <c r="AT54" s="31"/>
      <c r="AU54" s="31"/>
      <c r="AV54" s="31"/>
      <c r="AW54" s="31"/>
      <c r="AX54" s="31"/>
      <c r="AY54" s="31"/>
      <c r="AZ54" s="31"/>
      <c r="BA54" s="31"/>
      <c r="BB54" s="31"/>
      <c r="BC54" s="31"/>
      <c r="BD54" s="31"/>
      <c r="BE54" s="31"/>
      <c r="BF54" s="31"/>
      <c r="BG54" s="31"/>
      <c r="BH54" s="31"/>
      <c r="BI54" s="31"/>
      <c r="BJ54" s="31"/>
      <c r="BK54" s="16"/>
      <c r="BL54" s="16"/>
      <c r="BM54" s="16"/>
      <c r="BN54" s="16"/>
      <c r="BO54" s="16"/>
    </row>
    <row r="55" spans="1:67" s="13" customFormat="1" ht="6" customHeight="1" thickBot="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row>
    <row r="56" spans="1:67" s="13" customFormat="1" ht="15.9" customHeight="1" x14ac:dyDescent="0.2">
      <c r="A56" s="51"/>
      <c r="B56" s="51"/>
      <c r="C56" s="52" t="s">
        <v>280</v>
      </c>
      <c r="D56" s="52"/>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16"/>
      <c r="BL56" s="16"/>
      <c r="BM56" s="16"/>
      <c r="BN56" s="16"/>
      <c r="BO56" s="16"/>
    </row>
    <row r="57" spans="1:67" s="13" customFormat="1" ht="3" customHeight="1" x14ac:dyDescent="0.2">
      <c r="A57" s="16"/>
      <c r="B57" s="16"/>
      <c r="C57" s="81"/>
      <c r="D57" s="81"/>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row>
    <row r="58" spans="1:67" s="13" customFormat="1" ht="18" customHeight="1" x14ac:dyDescent="0.2">
      <c r="A58" s="16"/>
      <c r="B58" s="16"/>
      <c r="C58" s="19" t="s">
        <v>235</v>
      </c>
      <c r="D58" s="19"/>
      <c r="E58" s="16"/>
      <c r="F58" s="16"/>
      <c r="G58" s="16"/>
      <c r="H58" s="16"/>
      <c r="I58" s="16"/>
      <c r="J58" s="16"/>
      <c r="K58" s="16"/>
      <c r="L58" s="16"/>
      <c r="M58" s="16"/>
      <c r="N58" s="16"/>
      <c r="O58" s="16"/>
      <c r="P58" s="16"/>
      <c r="Q58" s="16"/>
      <c r="R58" s="16"/>
      <c r="S58" s="16"/>
      <c r="T58" s="16"/>
      <c r="U58" s="16"/>
      <c r="V58" s="16"/>
      <c r="W58" s="16" t="s">
        <v>236</v>
      </c>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row>
    <row r="59" spans="1:67" s="13" customFormat="1" ht="18" customHeight="1" x14ac:dyDescent="0.2">
      <c r="A59" s="16"/>
      <c r="B59" s="16"/>
      <c r="C59" s="16" t="s">
        <v>237</v>
      </c>
      <c r="D59" s="16"/>
      <c r="E59" s="16"/>
      <c r="F59" s="16"/>
      <c r="G59" s="16"/>
      <c r="H59" s="16"/>
      <c r="I59" s="16"/>
      <c r="J59" s="16"/>
      <c r="K59" s="16"/>
      <c r="L59" s="16"/>
      <c r="M59" s="16"/>
      <c r="N59" s="16"/>
      <c r="O59" s="16"/>
      <c r="P59" s="16"/>
      <c r="Q59" s="16"/>
      <c r="R59" s="16"/>
      <c r="S59" s="16"/>
      <c r="T59" s="16"/>
      <c r="U59" s="16"/>
      <c r="V59" s="16"/>
      <c r="W59" s="16" t="s">
        <v>252</v>
      </c>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row>
    <row r="60" spans="1:67" s="13" customFormat="1" ht="16.5" customHeight="1" x14ac:dyDescent="0.2">
      <c r="A60" s="16"/>
      <c r="B60" s="16"/>
      <c r="C60" s="16" t="s">
        <v>238</v>
      </c>
      <c r="D60" s="16"/>
      <c r="E60" s="16"/>
      <c r="F60" s="16"/>
      <c r="G60" s="16"/>
      <c r="H60" s="16"/>
      <c r="I60" s="16"/>
      <c r="J60" s="16"/>
      <c r="K60" s="16"/>
      <c r="L60" s="16"/>
      <c r="M60" s="16"/>
      <c r="N60" s="16"/>
      <c r="O60" s="16"/>
      <c r="P60" s="16"/>
      <c r="Q60" s="16"/>
      <c r="R60" s="16"/>
      <c r="S60" s="16"/>
      <c r="T60" s="16"/>
      <c r="U60" s="16"/>
      <c r="V60" s="16"/>
      <c r="W60" s="16" t="s">
        <v>250</v>
      </c>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row>
    <row r="61" spans="1:67" s="13" customFormat="1" ht="16.5" customHeight="1" x14ac:dyDescent="0.2">
      <c r="A61" s="16"/>
      <c r="B61" s="16"/>
      <c r="C61" s="16" t="s">
        <v>239</v>
      </c>
      <c r="D61" s="16"/>
      <c r="E61" s="16"/>
      <c r="F61" s="16"/>
      <c r="G61" s="16"/>
      <c r="H61" s="16"/>
      <c r="I61" s="16"/>
      <c r="J61" s="16"/>
      <c r="K61" s="16"/>
      <c r="L61" s="16"/>
      <c r="M61" s="16"/>
      <c r="N61" s="16"/>
      <c r="O61" s="16"/>
      <c r="P61" s="16"/>
      <c r="Q61" s="16"/>
      <c r="R61" s="16"/>
      <c r="S61" s="16"/>
      <c r="U61" s="16"/>
      <c r="V61" s="16"/>
      <c r="W61" s="16" t="s">
        <v>240</v>
      </c>
      <c r="X61" s="16"/>
      <c r="Y61" s="16"/>
      <c r="Z61" s="16"/>
      <c r="AA61" s="16"/>
      <c r="AB61" s="16"/>
      <c r="AD61" s="16"/>
      <c r="AE61" s="16"/>
      <c r="AF61" s="16"/>
      <c r="AG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row>
    <row r="62" spans="1:67" s="13" customFormat="1" ht="5.25" customHeight="1" x14ac:dyDescent="0.2">
      <c r="A62" s="16"/>
      <c r="B62" s="16"/>
      <c r="C62" s="16"/>
      <c r="D62" s="16"/>
      <c r="E62" s="16"/>
      <c r="F62" s="16"/>
      <c r="G62" s="16"/>
      <c r="H62" s="16"/>
      <c r="I62" s="16"/>
      <c r="J62" s="16"/>
      <c r="K62" s="16"/>
      <c r="L62" s="16"/>
      <c r="M62" s="16"/>
      <c r="N62" s="16"/>
      <c r="O62" s="16"/>
      <c r="P62" s="16"/>
      <c r="Q62" s="16"/>
      <c r="R62" s="16"/>
      <c r="S62" s="16"/>
      <c r="U62" s="16"/>
      <c r="V62" s="16"/>
      <c r="W62" s="16"/>
      <c r="X62" s="16"/>
      <c r="Y62" s="16"/>
      <c r="Z62" s="16"/>
      <c r="AA62" s="16"/>
      <c r="AB62" s="16"/>
      <c r="AD62" s="16"/>
      <c r="AE62" s="16"/>
      <c r="AF62" s="16"/>
      <c r="AG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row>
    <row r="63" spans="1:67" s="13" customFormat="1" ht="16.5" customHeight="1" x14ac:dyDescent="0.2">
      <c r="A63" s="16"/>
      <c r="B63" s="16"/>
      <c r="C63" s="16"/>
      <c r="D63" s="16" t="s">
        <v>241</v>
      </c>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9"/>
      <c r="AG63" s="19"/>
      <c r="AH63" s="19"/>
      <c r="AI63" s="19"/>
      <c r="AJ63" s="19"/>
      <c r="AK63" s="19"/>
      <c r="AL63" s="19"/>
      <c r="AM63" s="19"/>
      <c r="AN63" s="19"/>
      <c r="AO63" s="19"/>
      <c r="AP63" s="19"/>
      <c r="AQ63" s="19"/>
      <c r="AR63" s="19"/>
      <c r="AS63" s="19"/>
      <c r="AT63" s="19"/>
      <c r="AU63" s="19"/>
      <c r="AV63" s="16"/>
      <c r="AW63" s="16"/>
      <c r="AX63" s="16"/>
      <c r="AY63" s="16"/>
      <c r="AZ63" s="16"/>
      <c r="BA63" s="16"/>
      <c r="BB63" s="16"/>
      <c r="BC63" s="16"/>
      <c r="BD63" s="16"/>
      <c r="BE63" s="16"/>
      <c r="BF63" s="16"/>
      <c r="BG63" s="16"/>
      <c r="BH63" s="16"/>
      <c r="BI63" s="16"/>
      <c r="BJ63" s="16"/>
      <c r="BK63" s="16"/>
      <c r="BL63" s="16"/>
      <c r="BM63" s="16"/>
      <c r="BN63" s="16"/>
      <c r="BO63" s="16"/>
    </row>
    <row r="64" spans="1:67" s="13" customFormat="1" ht="30" customHeight="1" x14ac:dyDescent="0.2">
      <c r="A64" s="16"/>
      <c r="B64" s="1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16"/>
      <c r="AC64" s="16"/>
      <c r="AD64" s="16"/>
      <c r="AE64" s="19" t="s">
        <v>251</v>
      </c>
      <c r="AF64" s="19"/>
      <c r="AG64" s="19"/>
      <c r="AH64" s="19"/>
      <c r="AI64" s="19"/>
      <c r="AJ64" s="19"/>
      <c r="AK64" s="24"/>
      <c r="AL64" s="24"/>
      <c r="AM64" s="24"/>
      <c r="AN64" s="24"/>
      <c r="AO64" s="24"/>
      <c r="AP64" s="24"/>
      <c r="AQ64" s="24"/>
      <c r="AR64" s="24"/>
      <c r="AS64" s="24"/>
      <c r="AT64" s="24"/>
      <c r="AU64" s="24"/>
      <c r="AV64" s="24"/>
      <c r="AW64" s="24"/>
      <c r="AX64" s="24"/>
      <c r="AY64" s="24"/>
      <c r="AZ64" s="24"/>
      <c r="BA64" s="24"/>
      <c r="BB64" s="24"/>
      <c r="BC64" s="24"/>
      <c r="BD64" s="87" t="s">
        <v>247</v>
      </c>
      <c r="BE64" s="24"/>
      <c r="BF64" s="24"/>
      <c r="BG64" s="24"/>
      <c r="BH64" s="24"/>
      <c r="BI64" s="31"/>
      <c r="BJ64" s="16"/>
      <c r="BK64" s="16"/>
      <c r="BL64" s="16"/>
      <c r="BM64" s="16"/>
      <c r="BN64" s="16"/>
      <c r="BO64" s="16"/>
    </row>
    <row r="65" spans="1:67" s="13" customFormat="1" ht="2.25" customHeight="1" x14ac:dyDescent="0.2">
      <c r="A65" s="16"/>
      <c r="B65" s="1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16"/>
      <c r="AC65" s="16"/>
      <c r="AD65" s="16"/>
      <c r="AE65" s="16"/>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6"/>
      <c r="BJ65" s="16"/>
      <c r="BK65" s="16"/>
      <c r="BL65" s="16"/>
      <c r="BM65" s="16"/>
      <c r="BN65" s="16"/>
      <c r="BO65" s="16"/>
    </row>
    <row r="66" spans="1:67" s="13" customFormat="1" ht="14.25" customHeight="1" x14ac:dyDescent="0.2">
      <c r="A66" s="16"/>
      <c r="B66" s="1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16"/>
      <c r="AC66" s="16"/>
      <c r="AD66" s="16"/>
      <c r="AE66" s="16"/>
      <c r="AF66" s="16"/>
      <c r="AG66" s="16"/>
      <c r="AH66" s="16"/>
      <c r="AI66" s="16"/>
      <c r="AJ66" s="16"/>
      <c r="AK66" s="16"/>
      <c r="AL66" s="16"/>
      <c r="AM66" s="16"/>
      <c r="AN66" s="16"/>
      <c r="AO66" s="16"/>
      <c r="AP66" s="16"/>
      <c r="AQ66" s="16"/>
      <c r="AR66" s="16"/>
      <c r="AS66" s="16"/>
      <c r="AT66" s="16"/>
      <c r="AU66" s="16"/>
      <c r="AV66" s="30"/>
      <c r="AW66" s="16"/>
      <c r="AX66" s="30"/>
      <c r="AY66" s="16"/>
      <c r="AZ66" s="16"/>
      <c r="BA66" s="16"/>
      <c r="BB66" s="16"/>
      <c r="BC66" s="16"/>
      <c r="BD66" s="16"/>
      <c r="BE66" s="16"/>
      <c r="BF66" s="16"/>
      <c r="BG66" s="16"/>
      <c r="BH66" s="16"/>
      <c r="BI66" s="16"/>
      <c r="BJ66" s="86" t="s">
        <v>215</v>
      </c>
      <c r="BK66" s="16"/>
      <c r="BL66" s="16"/>
      <c r="BM66" s="16"/>
      <c r="BN66" s="16"/>
      <c r="BO66" s="16"/>
    </row>
    <row r="67" spans="1:67" s="57" customFormat="1" ht="19.5" customHeight="1" x14ac:dyDescent="0.2"/>
    <row r="68" spans="1:67" s="57" customFormat="1" ht="24.75" customHeight="1" x14ac:dyDescent="0.2">
      <c r="G68" s="94" t="s">
        <v>254</v>
      </c>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6"/>
      <c r="BI68" s="75"/>
      <c r="BJ68" s="75"/>
      <c r="BK68" s="75"/>
      <c r="BL68" s="75"/>
      <c r="BM68" s="75"/>
      <c r="BN68" s="75"/>
      <c r="BO68" s="76"/>
    </row>
    <row r="69" spans="1:67" s="57" customFormat="1" ht="11.25" customHeight="1" x14ac:dyDescent="0.2"/>
    <row r="70" spans="1:67" s="57" customFormat="1" ht="10.5" customHeight="1" x14ac:dyDescent="0.2"/>
    <row r="71" spans="1:67" s="57" customFormat="1" ht="15" customHeight="1" x14ac:dyDescent="0.2">
      <c r="A71" s="57" t="s">
        <v>255</v>
      </c>
    </row>
    <row r="72" spans="1:67" s="57" customFormat="1" ht="15" customHeight="1" x14ac:dyDescent="0.2">
      <c r="A72" s="57" t="s">
        <v>256</v>
      </c>
    </row>
    <row r="73" spans="1:67" s="57" customFormat="1" ht="15" customHeight="1" x14ac:dyDescent="0.2">
      <c r="A73" s="57" t="s">
        <v>276</v>
      </c>
    </row>
    <row r="74" spans="1:67" s="57" customFormat="1" ht="15" customHeight="1" x14ac:dyDescent="0.2">
      <c r="A74" s="58" t="s">
        <v>257</v>
      </c>
    </row>
    <row r="75" spans="1:67" s="57" customFormat="1" ht="15" customHeight="1" x14ac:dyDescent="0.2">
      <c r="A75" s="57" t="s">
        <v>258</v>
      </c>
    </row>
    <row r="76" spans="1:67" s="57" customFormat="1" ht="15" customHeight="1" x14ac:dyDescent="0.2">
      <c r="A76" s="57" t="s">
        <v>259</v>
      </c>
    </row>
    <row r="77" spans="1:67" s="60" customFormat="1" ht="15" customHeight="1" x14ac:dyDescent="0.2">
      <c r="A77" s="59" t="s">
        <v>260</v>
      </c>
    </row>
    <row r="78" spans="1:67" s="60" customFormat="1" ht="15" customHeight="1" x14ac:dyDescent="0.2">
      <c r="A78" s="60" t="s">
        <v>261</v>
      </c>
    </row>
    <row r="79" spans="1:67" s="59" customFormat="1" ht="15" customHeight="1" x14ac:dyDescent="0.2">
      <c r="A79" s="59" t="s">
        <v>273</v>
      </c>
      <c r="D79" s="60"/>
      <c r="E79" s="60"/>
      <c r="F79" s="60"/>
      <c r="G79" s="61"/>
    </row>
    <row r="80" spans="1:67" s="59" customFormat="1" ht="15" customHeight="1" x14ac:dyDescent="0.2">
      <c r="A80" s="59" t="s">
        <v>274</v>
      </c>
      <c r="D80" s="60"/>
      <c r="E80" s="60"/>
      <c r="F80" s="60"/>
      <c r="G80" s="61"/>
    </row>
    <row r="81" spans="1:128" s="59" customFormat="1" ht="18" customHeight="1" x14ac:dyDescent="0.2">
      <c r="D81" s="62"/>
      <c r="E81" s="62"/>
      <c r="F81" s="62"/>
      <c r="G81" s="63"/>
    </row>
    <row r="82" spans="1:128" s="59" customFormat="1" ht="18" customHeight="1" x14ac:dyDescent="0.2">
      <c r="A82" s="64" t="s">
        <v>262</v>
      </c>
      <c r="B82" s="61"/>
      <c r="D82" s="62"/>
      <c r="E82" s="62"/>
      <c r="F82" s="62"/>
      <c r="G82" s="60"/>
    </row>
    <row r="83" spans="1:128" s="59" customFormat="1" ht="18" customHeight="1" x14ac:dyDescent="0.2">
      <c r="A83" s="64" t="s">
        <v>263</v>
      </c>
      <c r="D83" s="62"/>
      <c r="E83" s="62"/>
      <c r="F83" s="62"/>
      <c r="G83" s="60"/>
    </row>
    <row r="84" spans="1:128" s="60" customFormat="1" ht="12.75" customHeight="1" x14ac:dyDescent="0.2"/>
    <row r="85" spans="1:128" s="60" customFormat="1" ht="15" customHeight="1" x14ac:dyDescent="0.2">
      <c r="A85" s="60" t="s">
        <v>264</v>
      </c>
    </row>
    <row r="86" spans="1:128" s="60" customFormat="1" ht="15" customHeight="1" x14ac:dyDescent="0.2"/>
    <row r="87" spans="1:128" s="60" customFormat="1" ht="15" customHeight="1" x14ac:dyDescent="0.2">
      <c r="C87" s="60" t="s">
        <v>265</v>
      </c>
    </row>
    <row r="88" spans="1:128" s="60" customFormat="1" ht="15" customHeight="1" x14ac:dyDescent="0.2">
      <c r="C88" s="60" t="s">
        <v>266</v>
      </c>
    </row>
    <row r="89" spans="1:128" s="60" customFormat="1" ht="15" customHeight="1" x14ac:dyDescent="0.2">
      <c r="C89" s="60" t="s">
        <v>267</v>
      </c>
      <c r="G89" s="65"/>
    </row>
    <row r="90" spans="1:128" s="60" customFormat="1" ht="15" customHeight="1" x14ac:dyDescent="0.2">
      <c r="G90" s="65"/>
    </row>
    <row r="91" spans="1:128" s="60" customFormat="1" ht="12.75" customHeight="1" x14ac:dyDescent="0.2">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N91" s="92"/>
      <c r="DO91" s="92"/>
      <c r="DP91" s="92"/>
      <c r="DQ91" s="92"/>
      <c r="DR91" s="92"/>
      <c r="DS91" s="92"/>
      <c r="DT91" s="92"/>
      <c r="DU91" s="92"/>
      <c r="DV91" s="92"/>
      <c r="DW91" s="92"/>
      <c r="DX91" s="92"/>
    </row>
    <row r="92" spans="1:128" s="60" customFormat="1" ht="15" customHeight="1" x14ac:dyDescent="0.2">
      <c r="A92" s="60" t="s">
        <v>268</v>
      </c>
      <c r="G92" s="65"/>
      <c r="BR92" s="91"/>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1"/>
      <c r="CT92" s="91"/>
      <c r="CU92" s="91"/>
      <c r="CV92" s="91"/>
      <c r="CW92" s="92"/>
      <c r="CX92" s="92"/>
      <c r="CY92" s="92"/>
      <c r="CZ92" s="92"/>
      <c r="DA92" s="92"/>
      <c r="DB92" s="92"/>
      <c r="DC92" s="92"/>
      <c r="DD92" s="92"/>
      <c r="DE92" s="92"/>
      <c r="DF92" s="92"/>
      <c r="DG92" s="92"/>
      <c r="DN92" s="92"/>
      <c r="DO92" s="92"/>
      <c r="DP92" s="92"/>
      <c r="DQ92" s="92"/>
      <c r="DR92" s="92"/>
      <c r="DS92" s="92"/>
      <c r="DT92" s="92"/>
      <c r="DU92" s="92"/>
      <c r="DV92" s="92"/>
      <c r="DW92" s="92"/>
      <c r="DX92" s="92"/>
    </row>
    <row r="93" spans="1:128" s="60" customFormat="1" ht="15" customHeight="1" x14ac:dyDescent="0.2">
      <c r="G93" s="65"/>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2"/>
      <c r="CX93" s="62"/>
      <c r="CY93" s="62"/>
      <c r="CZ93" s="62"/>
      <c r="DA93" s="62"/>
      <c r="DB93" s="62"/>
      <c r="DC93" s="62"/>
      <c r="DD93" s="62"/>
      <c r="DE93" s="62"/>
      <c r="DF93" s="62"/>
      <c r="DG93" s="62"/>
      <c r="DN93" s="62"/>
      <c r="DO93" s="62"/>
      <c r="DP93" s="62"/>
      <c r="DQ93" s="62"/>
      <c r="DR93" s="62"/>
      <c r="DS93" s="62"/>
      <c r="DT93" s="62"/>
      <c r="DU93" s="62"/>
      <c r="DV93" s="62"/>
      <c r="DW93" s="62"/>
      <c r="DX93" s="62"/>
    </row>
    <row r="94" spans="1:128" s="60" customFormat="1" ht="15" customHeight="1" x14ac:dyDescent="0.2">
      <c r="C94" s="60" t="s">
        <v>275</v>
      </c>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2"/>
      <c r="CX94" s="92"/>
      <c r="CY94" s="92"/>
      <c r="CZ94" s="92"/>
      <c r="DA94" s="92"/>
      <c r="DB94" s="92"/>
      <c r="DC94" s="92"/>
      <c r="DD94" s="92"/>
      <c r="DE94" s="92"/>
      <c r="DF94" s="92"/>
      <c r="DG94" s="92"/>
      <c r="DN94" s="93"/>
      <c r="DO94" s="93"/>
      <c r="DP94" s="93"/>
      <c r="DQ94" s="93"/>
      <c r="DR94" s="93"/>
      <c r="DS94" s="93"/>
      <c r="DT94" s="93"/>
      <c r="DU94" s="93"/>
      <c r="DV94" s="93"/>
      <c r="DW94" s="93"/>
      <c r="DX94" s="93"/>
    </row>
    <row r="95" spans="1:128" s="60" customFormat="1" ht="15" customHeight="1" x14ac:dyDescent="0.2">
      <c r="C95" s="60" t="s">
        <v>269</v>
      </c>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2"/>
      <c r="CX95" s="62"/>
      <c r="CY95" s="62"/>
      <c r="CZ95" s="62"/>
      <c r="DA95" s="62"/>
      <c r="DB95" s="62"/>
      <c r="DC95" s="62"/>
      <c r="DD95" s="62"/>
      <c r="DE95" s="62"/>
      <c r="DF95" s="62"/>
      <c r="DG95" s="62"/>
      <c r="DN95" s="67"/>
      <c r="DO95" s="67"/>
      <c r="DP95" s="67"/>
      <c r="DQ95" s="67"/>
      <c r="DR95" s="67"/>
      <c r="DS95" s="67"/>
      <c r="DT95" s="67"/>
      <c r="DU95" s="67"/>
      <c r="DV95" s="67"/>
      <c r="DW95" s="67"/>
      <c r="DX95" s="67"/>
    </row>
    <row r="96" spans="1:128" s="60" customFormat="1" ht="15" customHeight="1" x14ac:dyDescent="0.2">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2"/>
      <c r="CX96" s="62"/>
      <c r="CY96" s="62"/>
      <c r="CZ96" s="62"/>
      <c r="DA96" s="62"/>
      <c r="DB96" s="62"/>
      <c r="DC96" s="62"/>
      <c r="DD96" s="62"/>
      <c r="DE96" s="62"/>
      <c r="DF96" s="62"/>
      <c r="DG96" s="62"/>
      <c r="DN96" s="67"/>
      <c r="DO96" s="67"/>
      <c r="DP96" s="67"/>
      <c r="DQ96" s="67"/>
      <c r="DR96" s="67"/>
      <c r="DS96" s="67"/>
      <c r="DT96" s="67"/>
      <c r="DU96" s="67"/>
      <c r="DV96" s="67"/>
      <c r="DW96" s="67"/>
      <c r="DX96" s="67"/>
    </row>
    <row r="97" spans="1:66" s="60" customFormat="1" ht="19.5" customHeight="1" x14ac:dyDescent="0.2">
      <c r="BD97" s="68"/>
      <c r="BE97" s="68"/>
      <c r="BF97" s="68"/>
      <c r="BG97" s="68"/>
      <c r="BH97" s="68"/>
      <c r="BI97" s="68"/>
      <c r="BJ97" s="68"/>
      <c r="BK97" s="68"/>
      <c r="BL97" s="68"/>
      <c r="BM97" s="68"/>
      <c r="BN97" s="68"/>
    </row>
    <row r="98" spans="1:66" s="57" customFormat="1" ht="9.75" customHeight="1" x14ac:dyDescent="0.2"/>
    <row r="99" spans="1:66" s="57" customFormat="1" ht="19.2" x14ac:dyDescent="0.2">
      <c r="A99" s="69"/>
    </row>
    <row r="100" spans="1:66" s="57" customFormat="1" ht="4.5" customHeight="1" x14ac:dyDescent="0.2"/>
    <row r="101" spans="1:66" s="57" customFormat="1" ht="15" customHeight="1" x14ac:dyDescent="0.2"/>
    <row r="102" spans="1:66" s="57" customFormat="1" ht="15" customHeight="1" x14ac:dyDescent="0.2">
      <c r="D102" s="70"/>
      <c r="E102" s="70"/>
      <c r="F102" s="70"/>
    </row>
    <row r="103" spans="1:66" s="57" customFormat="1" ht="9.75" customHeight="1" x14ac:dyDescent="0.2">
      <c r="D103" s="70"/>
      <c r="E103" s="70"/>
      <c r="F103" s="70"/>
    </row>
    <row r="104" spans="1:66" s="57" customFormat="1" ht="19.2" x14ac:dyDescent="0.2">
      <c r="A104" s="69"/>
    </row>
    <row r="105" spans="1:66" s="57" customFormat="1" ht="4.5" customHeight="1" x14ac:dyDescent="0.2"/>
    <row r="106" spans="1:66" s="57" customFormat="1" ht="15" customHeight="1" x14ac:dyDescent="0.2"/>
    <row r="107" spans="1:66" s="57" customFormat="1" ht="15" customHeight="1" x14ac:dyDescent="0.2">
      <c r="D107" s="70"/>
      <c r="E107" s="70"/>
      <c r="F107" s="70"/>
    </row>
    <row r="108" spans="1:66" s="57" customFormat="1" ht="15" customHeight="1" x14ac:dyDescent="0.2">
      <c r="D108" s="70"/>
      <c r="E108" s="70"/>
      <c r="F108" s="70"/>
      <c r="G108" s="71"/>
    </row>
    <row r="109" spans="1:66" s="57" customFormat="1" ht="4.5" customHeight="1" x14ac:dyDescent="0.2"/>
    <row r="110" spans="1:66" s="57" customFormat="1" ht="15" customHeight="1" x14ac:dyDescent="0.2"/>
    <row r="111" spans="1:66" s="57" customFormat="1" ht="4.5" customHeight="1" x14ac:dyDescent="0.2"/>
    <row r="112" spans="1:66" s="57" customFormat="1" ht="15" customHeight="1" x14ac:dyDescent="0.2">
      <c r="G112" s="72"/>
    </row>
    <row r="113" spans="1:66" s="57" customFormat="1" ht="9.75" customHeight="1" x14ac:dyDescent="0.2">
      <c r="D113" s="70"/>
      <c r="E113" s="70"/>
      <c r="F113" s="70"/>
    </row>
    <row r="114" spans="1:66" s="57" customFormat="1" ht="15" customHeight="1" x14ac:dyDescent="0.2"/>
    <row r="115" spans="1:66" s="57" customFormat="1" ht="15" customHeight="1" x14ac:dyDescent="0.2"/>
    <row r="116" spans="1:66" s="57" customFormat="1" ht="13.2" x14ac:dyDescent="0.2"/>
    <row r="117" spans="1:66" s="57" customFormat="1" ht="13.2" x14ac:dyDescent="0.2">
      <c r="A117" s="57" t="s">
        <v>270</v>
      </c>
      <c r="AD117" s="71"/>
      <c r="AE117" s="71"/>
      <c r="AF117" s="71"/>
      <c r="AG117" s="71"/>
      <c r="AH117" s="71"/>
      <c r="AI117" s="71"/>
      <c r="AJ117" s="71"/>
      <c r="AK117" s="71"/>
      <c r="BN117" s="74"/>
    </row>
    <row r="118" spans="1:66" s="57" customFormat="1" ht="13.2" x14ac:dyDescent="0.2">
      <c r="A118" s="57" t="s">
        <v>271</v>
      </c>
    </row>
    <row r="119" spans="1:66" s="57" customFormat="1" ht="13.2" x14ac:dyDescent="0.2"/>
    <row r="120" spans="1:66" s="57" customFormat="1" ht="16.2" x14ac:dyDescent="0.2">
      <c r="A120" s="73" t="s">
        <v>272</v>
      </c>
    </row>
    <row r="121" spans="1:66" s="57" customFormat="1" ht="13.2" x14ac:dyDescent="0.2"/>
    <row r="122" spans="1:66" s="57" customFormat="1" ht="13.2" x14ac:dyDescent="0.2">
      <c r="BJ122" s="53" t="s">
        <v>215</v>
      </c>
    </row>
    <row r="123" spans="1:66" s="57" customFormat="1" ht="13.2" x14ac:dyDescent="0.2"/>
    <row r="124" spans="1:66" s="57" customFormat="1" ht="13.2" x14ac:dyDescent="0.2"/>
    <row r="125" spans="1:66" s="57" customFormat="1" ht="13.2" x14ac:dyDescent="0.2"/>
    <row r="126" spans="1:66" s="57" customFormat="1" ht="13.2" x14ac:dyDescent="0.2"/>
    <row r="127" spans="1:66" s="57" customFormat="1" ht="13.2" x14ac:dyDescent="0.2"/>
  </sheetData>
  <mergeCells count="32">
    <mergeCell ref="M2:BA3"/>
    <mergeCell ref="A18:C18"/>
    <mergeCell ref="BC7:BG7"/>
    <mergeCell ref="BH7:BJ7"/>
    <mergeCell ref="A6:F6"/>
    <mergeCell ref="G6:R6"/>
    <mergeCell ref="AO6:AX6"/>
    <mergeCell ref="AE6:AN6"/>
    <mergeCell ref="Y6:AD6"/>
    <mergeCell ref="AJ7:AK7"/>
    <mergeCell ref="AL7:AP7"/>
    <mergeCell ref="AQ7:AU7"/>
    <mergeCell ref="AX7:BB7"/>
    <mergeCell ref="A30:C30"/>
    <mergeCell ref="A42:C42"/>
    <mergeCell ref="Y7:AD7"/>
    <mergeCell ref="AE7:AI7"/>
    <mergeCell ref="A11:C11"/>
    <mergeCell ref="A7:T7"/>
    <mergeCell ref="U7:W7"/>
    <mergeCell ref="A8:F8"/>
    <mergeCell ref="G8:T8"/>
    <mergeCell ref="BR94:CV94"/>
    <mergeCell ref="CW94:DG94"/>
    <mergeCell ref="DN94:DX94"/>
    <mergeCell ref="G68:BH68"/>
    <mergeCell ref="BR91:CV91"/>
    <mergeCell ref="CW91:DG91"/>
    <mergeCell ref="DN91:DX91"/>
    <mergeCell ref="BR92:CV92"/>
    <mergeCell ref="CW92:DG92"/>
    <mergeCell ref="DN92:DX92"/>
  </mergeCells>
  <phoneticPr fontId="3"/>
  <pageMargins left="0.7" right="0.7" top="0.75" bottom="0.75" header="0.3" footer="0.3"/>
  <pageSetup paperSize="9" scale="97" orientation="portrait" horizontalDpi="300" verticalDpi="300" r:id="rId1"/>
  <headerFooter alignWithMargins="0"/>
  <drawing r:id="rId2"/>
  <legacyDrawing r:id="rId3"/>
  <controls>
    <mc:AlternateContent xmlns:mc="http://schemas.openxmlformats.org/markup-compatibility/2006">
      <mc:Choice Requires="x14">
        <control shapeId="1145" r:id="rId4" name="cmd11">
          <controlPr defaultSize="0" print="0" autoLine="0" autoPict="0" r:id="rId5">
            <anchor moveWithCells="1">
              <from>
                <xdr:col>1675</xdr:col>
                <xdr:colOff>60960</xdr:colOff>
                <xdr:row>0</xdr:row>
                <xdr:rowOff>0</xdr:rowOff>
              </from>
              <to>
                <xdr:col>1686</xdr:col>
                <xdr:colOff>7620</xdr:colOff>
                <xdr:row>2</xdr:row>
                <xdr:rowOff>45720</xdr:rowOff>
              </to>
            </anchor>
          </controlPr>
        </control>
      </mc:Choice>
      <mc:Fallback>
        <control shapeId="1145" r:id="rId4" name="cmd11"/>
      </mc:Fallback>
    </mc:AlternateContent>
    <mc:AlternateContent xmlns:mc="http://schemas.openxmlformats.org/markup-compatibility/2006">
      <mc:Choice Requires="x14">
        <control shapeId="1144" r:id="rId6" name="cmdDrCheck">
          <controlPr defaultSize="0" autoLine="0" autoPict="0" r:id="rId7">
            <anchor moveWithCells="1">
              <from>
                <xdr:col>1766</xdr:col>
                <xdr:colOff>30480</xdr:colOff>
                <xdr:row>0</xdr:row>
                <xdr:rowOff>0</xdr:rowOff>
              </from>
              <to>
                <xdr:col>1772</xdr:col>
                <xdr:colOff>99060</xdr:colOff>
                <xdr:row>1</xdr:row>
                <xdr:rowOff>190500</xdr:rowOff>
              </to>
            </anchor>
          </controlPr>
        </control>
      </mc:Choice>
      <mc:Fallback>
        <control shapeId="1144" r:id="rId6" name="cmdDrCheck"/>
      </mc:Fallback>
    </mc:AlternateContent>
    <mc:AlternateContent xmlns:mc="http://schemas.openxmlformats.org/markup-compatibility/2006">
      <mc:Choice Requires="x14">
        <control shapeId="1143" r:id="rId8" name="Chk1">
          <controlPr defaultSize="0" autoLine="0" autoPict="0" r:id="rId9">
            <anchor moveWithCells="1">
              <from>
                <xdr:col>1774</xdr:col>
                <xdr:colOff>7620</xdr:colOff>
                <xdr:row>0</xdr:row>
                <xdr:rowOff>0</xdr:rowOff>
              </from>
              <to>
                <xdr:col>1780</xdr:col>
                <xdr:colOff>106680</xdr:colOff>
                <xdr:row>1</xdr:row>
                <xdr:rowOff>137160</xdr:rowOff>
              </to>
            </anchor>
          </controlPr>
        </control>
      </mc:Choice>
      <mc:Fallback>
        <control shapeId="1143" r:id="rId8" name="Chk1"/>
      </mc:Fallback>
    </mc:AlternateContent>
    <mc:AlternateContent xmlns:mc="http://schemas.openxmlformats.org/markup-compatibility/2006">
      <mc:Choice Requires="x14">
        <control shapeId="1138" r:id="rId10" name="cmdTuuinYmd">
          <controlPr defaultSize="0" autoLine="0" autoPict="0" r:id="rId11">
            <anchor moveWithCells="1">
              <from>
                <xdr:col>1758</xdr:col>
                <xdr:colOff>38100</xdr:colOff>
                <xdr:row>0</xdr:row>
                <xdr:rowOff>0</xdr:rowOff>
              </from>
              <to>
                <xdr:col>1764</xdr:col>
                <xdr:colOff>106680</xdr:colOff>
                <xdr:row>1</xdr:row>
                <xdr:rowOff>190500</xdr:rowOff>
              </to>
            </anchor>
          </controlPr>
        </control>
      </mc:Choice>
      <mc:Fallback>
        <control shapeId="1138" r:id="rId10" name="cmdTuuinYmd"/>
      </mc:Fallback>
    </mc:AlternateContent>
    <mc:AlternateContent xmlns:mc="http://schemas.openxmlformats.org/markup-compatibility/2006">
      <mc:Choice Requires="x14">
        <control shapeId="1137" r:id="rId12" name="cmdKaigoImage_Jintaizu">
          <controlPr defaultSize="0" autoLine="0" autoPict="0" r:id="rId13">
            <anchor moveWithCells="1">
              <from>
                <xdr:col>1750</xdr:col>
                <xdr:colOff>38100</xdr:colOff>
                <xdr:row>0</xdr:row>
                <xdr:rowOff>0</xdr:rowOff>
              </from>
              <to>
                <xdr:col>1756</xdr:col>
                <xdr:colOff>106680</xdr:colOff>
                <xdr:row>1</xdr:row>
                <xdr:rowOff>190500</xdr:rowOff>
              </to>
            </anchor>
          </controlPr>
        </control>
      </mc:Choice>
      <mc:Fallback>
        <control shapeId="1137" r:id="rId12" name="cmdKaigoImage_Jintaizu"/>
      </mc:Fallback>
    </mc:AlternateContent>
    <mc:AlternateContent xmlns:mc="http://schemas.openxmlformats.org/markup-compatibility/2006">
      <mc:Choice Requires="x14">
        <control shapeId="1136" r:id="rId14" name="cmdKaigoImage_Mitorizu">
          <controlPr defaultSize="0" autoLine="0" autoPict="0" r:id="rId15">
            <anchor moveWithCells="1">
              <from>
                <xdr:col>1742</xdr:col>
                <xdr:colOff>45720</xdr:colOff>
                <xdr:row>0</xdr:row>
                <xdr:rowOff>0</xdr:rowOff>
              </from>
              <to>
                <xdr:col>1749</xdr:col>
                <xdr:colOff>0</xdr:colOff>
                <xdr:row>1</xdr:row>
                <xdr:rowOff>190500</xdr:rowOff>
              </to>
            </anchor>
          </controlPr>
        </control>
      </mc:Choice>
      <mc:Fallback>
        <control shapeId="1136" r:id="rId14" name="cmdKaigoImage_Mitorizu"/>
      </mc:Fallback>
    </mc:AlternateContent>
    <mc:AlternateContent xmlns:mc="http://schemas.openxmlformats.org/markup-compatibility/2006">
      <mc:Choice Requires="x14">
        <control shapeId="1135" r:id="rId16" name="cmdKazokurekiImageFree">
          <controlPr defaultSize="0" autoLine="0" autoPict="0" r:id="rId17">
            <anchor moveWithCells="1">
              <from>
                <xdr:col>1774</xdr:col>
                <xdr:colOff>30480</xdr:colOff>
                <xdr:row>0</xdr:row>
                <xdr:rowOff>0</xdr:rowOff>
              </from>
              <to>
                <xdr:col>1780</xdr:col>
                <xdr:colOff>99060</xdr:colOff>
                <xdr:row>1</xdr:row>
                <xdr:rowOff>190500</xdr:rowOff>
              </to>
            </anchor>
          </controlPr>
        </control>
      </mc:Choice>
      <mc:Fallback>
        <control shapeId="1135" r:id="rId16" name="cmdKazokurekiImageFree"/>
      </mc:Fallback>
    </mc:AlternateContent>
    <mc:AlternateContent xmlns:mc="http://schemas.openxmlformats.org/markup-compatibility/2006">
      <mc:Choice Requires="x14">
        <control shapeId="1134" r:id="rId18" name="cmdGenByoreki">
          <controlPr defaultSize="0" autoLine="0" autoPict="0" r:id="rId19">
            <anchor moveWithCells="1">
              <from>
                <xdr:col>1734</xdr:col>
                <xdr:colOff>60960</xdr:colOff>
                <xdr:row>0</xdr:row>
                <xdr:rowOff>0</xdr:rowOff>
              </from>
              <to>
                <xdr:col>1741</xdr:col>
                <xdr:colOff>0</xdr:colOff>
                <xdr:row>1</xdr:row>
                <xdr:rowOff>190500</xdr:rowOff>
              </to>
            </anchor>
          </controlPr>
        </control>
      </mc:Choice>
      <mc:Fallback>
        <control shapeId="1134" r:id="rId18" name="cmdGenByoreki"/>
      </mc:Fallback>
    </mc:AlternateContent>
    <mc:AlternateContent xmlns:mc="http://schemas.openxmlformats.org/markup-compatibility/2006">
      <mc:Choice Requires="x14">
        <control shapeId="1133" r:id="rId20" name="cmdKazokurekiImage">
          <controlPr defaultSize="0" autoLine="0" autoPict="0" r:id="rId21">
            <anchor moveWithCells="1">
              <from>
                <xdr:col>1766</xdr:col>
                <xdr:colOff>30480</xdr:colOff>
                <xdr:row>0</xdr:row>
                <xdr:rowOff>0</xdr:rowOff>
              </from>
              <to>
                <xdr:col>1772</xdr:col>
                <xdr:colOff>99060</xdr:colOff>
                <xdr:row>1</xdr:row>
                <xdr:rowOff>190500</xdr:rowOff>
              </to>
            </anchor>
          </controlPr>
        </control>
      </mc:Choice>
      <mc:Fallback>
        <control shapeId="1133" r:id="rId20" name="cmdKazokurekiImage"/>
      </mc:Fallback>
    </mc:AlternateContent>
    <mc:AlternateContent xmlns:mc="http://schemas.openxmlformats.org/markup-compatibility/2006">
      <mc:Choice Requires="x14">
        <control shapeId="1132" r:id="rId22" name="cmdKanSetOrder1">
          <controlPr defaultSize="0" autoLine="0" autoPict="0" r:id="rId23">
            <anchor moveWithCells="1">
              <from>
                <xdr:col>1758</xdr:col>
                <xdr:colOff>38100</xdr:colOff>
                <xdr:row>0</xdr:row>
                <xdr:rowOff>0</xdr:rowOff>
              </from>
              <to>
                <xdr:col>1764</xdr:col>
                <xdr:colOff>106680</xdr:colOff>
                <xdr:row>1</xdr:row>
                <xdr:rowOff>190500</xdr:rowOff>
              </to>
            </anchor>
          </controlPr>
        </control>
      </mc:Choice>
      <mc:Fallback>
        <control shapeId="1132" r:id="rId22" name="cmdKanSetOrder1"/>
      </mc:Fallback>
    </mc:AlternateContent>
    <mc:AlternateContent xmlns:mc="http://schemas.openxmlformats.org/markup-compatibility/2006">
      <mc:Choice Requires="x14">
        <control shapeId="1131" r:id="rId24" name="cmdKnondata">
          <controlPr defaultSize="0" autoLine="0" autoPict="0" r:id="rId25">
            <anchor moveWithCells="1">
              <from>
                <xdr:col>1758</xdr:col>
                <xdr:colOff>30480</xdr:colOff>
                <xdr:row>0</xdr:row>
                <xdr:rowOff>0</xdr:rowOff>
              </from>
              <to>
                <xdr:col>1764</xdr:col>
                <xdr:colOff>99060</xdr:colOff>
                <xdr:row>1</xdr:row>
                <xdr:rowOff>190500</xdr:rowOff>
              </to>
            </anchor>
          </controlPr>
        </control>
      </mc:Choice>
      <mc:Fallback>
        <control shapeId="1131" r:id="rId24" name="cmdKnondata"/>
      </mc:Fallback>
    </mc:AlternateContent>
    <mc:AlternateContent xmlns:mc="http://schemas.openxmlformats.org/markup-compatibility/2006">
      <mc:Choice Requires="x14">
        <control shapeId="1130" r:id="rId26" name="cmdSyoken3">
          <controlPr defaultSize="0" autoLine="0" autoPict="0" r:id="rId27">
            <anchor moveWithCells="1">
              <from>
                <xdr:col>1750</xdr:col>
                <xdr:colOff>38100</xdr:colOff>
                <xdr:row>0</xdr:row>
                <xdr:rowOff>0</xdr:rowOff>
              </from>
              <to>
                <xdr:col>1756</xdr:col>
                <xdr:colOff>106680</xdr:colOff>
                <xdr:row>1</xdr:row>
                <xdr:rowOff>190500</xdr:rowOff>
              </to>
            </anchor>
          </controlPr>
        </control>
      </mc:Choice>
      <mc:Fallback>
        <control shapeId="1130" r:id="rId26" name="cmdSyoken3"/>
      </mc:Fallback>
    </mc:AlternateContent>
    <mc:AlternateContent xmlns:mc="http://schemas.openxmlformats.org/markup-compatibility/2006">
      <mc:Choice Requires="x14">
        <control shapeId="1129" r:id="rId28" name="cmdSyoken1">
          <controlPr defaultSize="0" autoLine="0" autoPict="0" r:id="rId29">
            <anchor moveWithCells="1">
              <from>
                <xdr:col>1734</xdr:col>
                <xdr:colOff>60960</xdr:colOff>
                <xdr:row>0</xdr:row>
                <xdr:rowOff>0</xdr:rowOff>
              </from>
              <to>
                <xdr:col>1741</xdr:col>
                <xdr:colOff>0</xdr:colOff>
                <xdr:row>1</xdr:row>
                <xdr:rowOff>190500</xdr:rowOff>
              </to>
            </anchor>
          </controlPr>
        </control>
      </mc:Choice>
      <mc:Fallback>
        <control shapeId="1129" r:id="rId28" name="cmdSyoken1"/>
      </mc:Fallback>
    </mc:AlternateContent>
    <mc:AlternateContent xmlns:mc="http://schemas.openxmlformats.org/markup-compatibility/2006">
      <mc:Choice Requires="x14">
        <control shapeId="1128" r:id="rId30" name="cmdSyoken2">
          <controlPr defaultSize="0" autoLine="0" autoPict="0" r:id="rId31">
            <anchor moveWithCells="1">
              <from>
                <xdr:col>1742</xdr:col>
                <xdr:colOff>45720</xdr:colOff>
                <xdr:row>0</xdr:row>
                <xdr:rowOff>0</xdr:rowOff>
              </from>
              <to>
                <xdr:col>1749</xdr:col>
                <xdr:colOff>0</xdr:colOff>
                <xdr:row>1</xdr:row>
                <xdr:rowOff>190500</xdr:rowOff>
              </to>
            </anchor>
          </controlPr>
        </control>
      </mc:Choice>
      <mc:Fallback>
        <control shapeId="1128" r:id="rId30" name="cmdSyoken2"/>
      </mc:Fallback>
    </mc:AlternateContent>
    <mc:AlternateContent xmlns:mc="http://schemas.openxmlformats.org/markup-compatibility/2006">
      <mc:Choice Requires="x14">
        <control shapeId="1127" r:id="rId32" name="cmdRihabiri3">
          <controlPr defaultSize="0" autoLine="0" autoPict="0" r:id="rId33">
            <anchor moveWithCells="1">
              <from>
                <xdr:col>1750</xdr:col>
                <xdr:colOff>38100</xdr:colOff>
                <xdr:row>0</xdr:row>
                <xdr:rowOff>0</xdr:rowOff>
              </from>
              <to>
                <xdr:col>1756</xdr:col>
                <xdr:colOff>106680</xdr:colOff>
                <xdr:row>1</xdr:row>
                <xdr:rowOff>190500</xdr:rowOff>
              </to>
            </anchor>
          </controlPr>
        </control>
      </mc:Choice>
      <mc:Fallback>
        <control shapeId="1127" r:id="rId32" name="cmdRihabiri3"/>
      </mc:Fallback>
    </mc:AlternateContent>
    <mc:AlternateContent xmlns:mc="http://schemas.openxmlformats.org/markup-compatibility/2006">
      <mc:Choice Requires="x14">
        <control shapeId="1126" r:id="rId34" name="cmdRihabiri2">
          <controlPr defaultSize="0" autoLine="0" autoPict="0" r:id="rId35">
            <anchor moveWithCells="1">
              <from>
                <xdr:col>1742</xdr:col>
                <xdr:colOff>45720</xdr:colOff>
                <xdr:row>0</xdr:row>
                <xdr:rowOff>0</xdr:rowOff>
              </from>
              <to>
                <xdr:col>1749</xdr:col>
                <xdr:colOff>0</xdr:colOff>
                <xdr:row>1</xdr:row>
                <xdr:rowOff>190500</xdr:rowOff>
              </to>
            </anchor>
          </controlPr>
        </control>
      </mc:Choice>
      <mc:Fallback>
        <control shapeId="1126" r:id="rId34" name="cmdRihabiri2"/>
      </mc:Fallback>
    </mc:AlternateContent>
    <mc:AlternateContent xmlns:mc="http://schemas.openxmlformats.org/markup-compatibility/2006">
      <mc:Choice Requires="x14">
        <control shapeId="1125" r:id="rId36" name="cmdRihabiri1">
          <controlPr defaultSize="0" autoLine="0" autoPict="0" r:id="rId37">
            <anchor moveWithCells="1">
              <from>
                <xdr:col>1734</xdr:col>
                <xdr:colOff>60960</xdr:colOff>
                <xdr:row>0</xdr:row>
                <xdr:rowOff>0</xdr:rowOff>
              </from>
              <to>
                <xdr:col>1741</xdr:col>
                <xdr:colOff>0</xdr:colOff>
                <xdr:row>1</xdr:row>
                <xdr:rowOff>190500</xdr:rowOff>
              </to>
            </anchor>
          </controlPr>
        </control>
      </mc:Choice>
      <mc:Fallback>
        <control shapeId="1125" r:id="rId36" name="cmdRihabiri1"/>
      </mc:Fallback>
    </mc:AlternateContent>
    <mc:AlternateContent xmlns:mc="http://schemas.openxmlformats.org/markup-compatibility/2006">
      <mc:Choice Requires="x14">
        <control shapeId="1124" r:id="rId38" name="cmdKensa">
          <controlPr defaultSize="0" autoLine="0" autoPict="0" r:id="rId39">
            <anchor moveWithCells="1">
              <from>
                <xdr:col>1766</xdr:col>
                <xdr:colOff>76200</xdr:colOff>
                <xdr:row>0</xdr:row>
                <xdr:rowOff>0</xdr:rowOff>
              </from>
              <to>
                <xdr:col>1773</xdr:col>
                <xdr:colOff>7620</xdr:colOff>
                <xdr:row>1</xdr:row>
                <xdr:rowOff>144780</xdr:rowOff>
              </to>
            </anchor>
          </controlPr>
        </control>
      </mc:Choice>
      <mc:Fallback>
        <control shapeId="1124" r:id="rId38" name="cmdKensa"/>
      </mc:Fallback>
    </mc:AlternateContent>
    <mc:AlternateContent xmlns:mc="http://schemas.openxmlformats.org/markup-compatibility/2006">
      <mc:Choice Requires="x14">
        <control shapeId="1123" r:id="rId40" name="cmdOrder6">
          <controlPr defaultSize="0" autoLine="0" autoPict="0" r:id="rId41">
            <anchor moveWithCells="1">
              <from>
                <xdr:col>1759</xdr:col>
                <xdr:colOff>0</xdr:colOff>
                <xdr:row>0</xdr:row>
                <xdr:rowOff>0</xdr:rowOff>
              </from>
              <to>
                <xdr:col>1765</xdr:col>
                <xdr:colOff>76200</xdr:colOff>
                <xdr:row>1</xdr:row>
                <xdr:rowOff>144780</xdr:rowOff>
              </to>
            </anchor>
          </controlPr>
        </control>
      </mc:Choice>
      <mc:Fallback>
        <control shapeId="1123" r:id="rId40" name="cmdOrder6"/>
      </mc:Fallback>
    </mc:AlternateContent>
    <mc:AlternateContent xmlns:mc="http://schemas.openxmlformats.org/markup-compatibility/2006">
      <mc:Choice Requires="x14">
        <control shapeId="1122" r:id="rId42" name="cmdOrder5">
          <controlPr defaultSize="0" autoLine="0" autoPict="0" r:id="rId43">
            <anchor moveWithCells="1">
              <from>
                <xdr:col>1751</xdr:col>
                <xdr:colOff>60960</xdr:colOff>
                <xdr:row>0</xdr:row>
                <xdr:rowOff>0</xdr:rowOff>
              </from>
              <to>
                <xdr:col>1758</xdr:col>
                <xdr:colOff>0</xdr:colOff>
                <xdr:row>1</xdr:row>
                <xdr:rowOff>144780</xdr:rowOff>
              </to>
            </anchor>
          </controlPr>
        </control>
      </mc:Choice>
      <mc:Fallback>
        <control shapeId="1122" r:id="rId42" name="cmdOrder5"/>
      </mc:Fallback>
    </mc:AlternateContent>
    <mc:AlternateContent xmlns:mc="http://schemas.openxmlformats.org/markup-compatibility/2006">
      <mc:Choice Requires="x14">
        <control shapeId="1121" r:id="rId44" name="cmdOrder4">
          <controlPr defaultSize="0" autoLine="0" autoPict="0" r:id="rId45">
            <anchor moveWithCells="1">
              <from>
                <xdr:col>1747</xdr:col>
                <xdr:colOff>30480</xdr:colOff>
                <xdr:row>0</xdr:row>
                <xdr:rowOff>0</xdr:rowOff>
              </from>
              <to>
                <xdr:col>1750</xdr:col>
                <xdr:colOff>60960</xdr:colOff>
                <xdr:row>1</xdr:row>
                <xdr:rowOff>144780</xdr:rowOff>
              </to>
            </anchor>
          </controlPr>
        </control>
      </mc:Choice>
      <mc:Fallback>
        <control shapeId="1121" r:id="rId44" name="cmdOrder4"/>
      </mc:Fallback>
    </mc:AlternateContent>
    <mc:AlternateContent xmlns:mc="http://schemas.openxmlformats.org/markup-compatibility/2006">
      <mc:Choice Requires="x14">
        <control shapeId="1120" r:id="rId46" name="cmdOrder3">
          <controlPr defaultSize="0" autoLine="0" autoPict="0" r:id="rId47">
            <anchor moveWithCells="1">
              <from>
                <xdr:col>1743</xdr:col>
                <xdr:colOff>0</xdr:colOff>
                <xdr:row>0</xdr:row>
                <xdr:rowOff>0</xdr:rowOff>
              </from>
              <to>
                <xdr:col>1746</xdr:col>
                <xdr:colOff>30480</xdr:colOff>
                <xdr:row>1</xdr:row>
                <xdr:rowOff>144780</xdr:rowOff>
              </to>
            </anchor>
          </controlPr>
        </control>
      </mc:Choice>
      <mc:Fallback>
        <control shapeId="1120" r:id="rId46" name="cmdOrder3"/>
      </mc:Fallback>
    </mc:AlternateContent>
    <mc:AlternateContent xmlns:mc="http://schemas.openxmlformats.org/markup-compatibility/2006">
      <mc:Choice Requires="x14">
        <control shapeId="1119" r:id="rId48" name="cmdOrder2">
          <controlPr defaultSize="0" autoLine="0" autoPict="0" r:id="rId49">
            <anchor moveWithCells="1">
              <from>
                <xdr:col>1738</xdr:col>
                <xdr:colOff>83820</xdr:colOff>
                <xdr:row>0</xdr:row>
                <xdr:rowOff>0</xdr:rowOff>
              </from>
              <to>
                <xdr:col>1742</xdr:col>
                <xdr:colOff>0</xdr:colOff>
                <xdr:row>1</xdr:row>
                <xdr:rowOff>144780</xdr:rowOff>
              </to>
            </anchor>
          </controlPr>
        </control>
      </mc:Choice>
      <mc:Fallback>
        <control shapeId="1119" r:id="rId48" name="cmdOrder2"/>
      </mc:Fallback>
    </mc:AlternateContent>
    <mc:AlternateContent xmlns:mc="http://schemas.openxmlformats.org/markup-compatibility/2006">
      <mc:Choice Requires="x14">
        <control shapeId="1118" r:id="rId50" name="cmdOrder1">
          <controlPr defaultSize="0" autoLine="0" autoPict="0" r:id="rId51">
            <anchor moveWithCells="1">
              <from>
                <xdr:col>1734</xdr:col>
                <xdr:colOff>60960</xdr:colOff>
                <xdr:row>0</xdr:row>
                <xdr:rowOff>0</xdr:rowOff>
              </from>
              <to>
                <xdr:col>1737</xdr:col>
                <xdr:colOff>99060</xdr:colOff>
                <xdr:row>1</xdr:row>
                <xdr:rowOff>144780</xdr:rowOff>
              </to>
            </anchor>
          </controlPr>
        </control>
      </mc:Choice>
      <mc:Fallback>
        <control shapeId="1118" r:id="rId50" name="cmdOrder1"/>
      </mc:Fallback>
    </mc:AlternateContent>
    <mc:AlternateContent xmlns:mc="http://schemas.openxmlformats.org/markup-compatibility/2006">
      <mc:Choice Requires="x14">
        <control shapeId="1092" r:id="rId52" name="cmd10">
          <controlPr defaultSize="0" print="0" autoLine="0" autoPict="0" r:id="rId53">
            <anchor moveWithCells="1">
              <from>
                <xdr:col>1660</xdr:col>
                <xdr:colOff>60960</xdr:colOff>
                <xdr:row>0</xdr:row>
                <xdr:rowOff>0</xdr:rowOff>
              </from>
              <to>
                <xdr:col>1674</xdr:col>
                <xdr:colOff>30480</xdr:colOff>
                <xdr:row>2</xdr:row>
                <xdr:rowOff>45720</xdr:rowOff>
              </to>
            </anchor>
          </controlPr>
        </control>
      </mc:Choice>
      <mc:Fallback>
        <control shapeId="1092" r:id="rId52" name="cmd10"/>
      </mc:Fallback>
    </mc:AlternateContent>
    <mc:AlternateContent xmlns:mc="http://schemas.openxmlformats.org/markup-compatibility/2006">
      <mc:Choice Requires="x14">
        <control shapeId="1091" r:id="rId54" name="cmd9">
          <controlPr defaultSize="0" print="0" autoLine="0" autoPict="0" r:id="rId55">
            <anchor moveWithCells="1">
              <from>
                <xdr:col>1687</xdr:col>
                <xdr:colOff>76200</xdr:colOff>
                <xdr:row>0</xdr:row>
                <xdr:rowOff>0</xdr:rowOff>
              </from>
              <to>
                <xdr:col>1699</xdr:col>
                <xdr:colOff>0</xdr:colOff>
                <xdr:row>2</xdr:row>
                <xdr:rowOff>45720</xdr:rowOff>
              </to>
            </anchor>
          </controlPr>
        </control>
      </mc:Choice>
      <mc:Fallback>
        <control shapeId="1091" r:id="rId54" name="cmd9"/>
      </mc:Fallback>
    </mc:AlternateContent>
    <mc:AlternateContent xmlns:mc="http://schemas.openxmlformats.org/markup-compatibility/2006">
      <mc:Choice Requires="x14">
        <control shapeId="1073" r:id="rId56" name="cmd2">
          <controlPr defaultSize="0" print="0" autoLine="0" autoPict="0" r:id="rId57">
            <anchor moveWithCells="1">
              <from>
                <xdr:col>1650</xdr:col>
                <xdr:colOff>106680</xdr:colOff>
                <xdr:row>0</xdr:row>
                <xdr:rowOff>0</xdr:rowOff>
              </from>
              <to>
                <xdr:col>1657</xdr:col>
                <xdr:colOff>76200</xdr:colOff>
                <xdr:row>2</xdr:row>
                <xdr:rowOff>45720</xdr:rowOff>
              </to>
            </anchor>
          </controlPr>
        </control>
      </mc:Choice>
      <mc:Fallback>
        <control shapeId="1073" r:id="rId56" name="cmd2"/>
      </mc:Fallback>
    </mc:AlternateContent>
    <mc:AlternateContent xmlns:mc="http://schemas.openxmlformats.org/markup-compatibility/2006">
      <mc:Choice Requires="x14">
        <control shapeId="1093" r:id="rId58" name="cmd8">
          <controlPr defaultSize="0" print="0" autoLine="0" autoPict="0" r:id="rId59">
            <anchor moveWithCells="1">
              <from>
                <xdr:col>1675</xdr:col>
                <xdr:colOff>99060</xdr:colOff>
                <xdr:row>0</xdr:row>
                <xdr:rowOff>0</xdr:rowOff>
              </from>
              <to>
                <xdr:col>1687</xdr:col>
                <xdr:colOff>7620</xdr:colOff>
                <xdr:row>2</xdr:row>
                <xdr:rowOff>45720</xdr:rowOff>
              </to>
            </anchor>
          </controlPr>
        </control>
      </mc:Choice>
      <mc:Fallback>
        <control shapeId="1093" r:id="rId58" name="cmd8"/>
      </mc:Fallback>
    </mc:AlternateContent>
    <mc:AlternateContent xmlns:mc="http://schemas.openxmlformats.org/markup-compatibility/2006">
      <mc:Choice Requires="x14">
        <control shapeId="1146" r:id="rId60" name="cmd12">
          <controlPr defaultSize="0" print="0" autoLine="0" autoPict="0" r:id="rId61">
            <anchor moveWithCells="1">
              <from>
                <xdr:col>1687</xdr:col>
                <xdr:colOff>60960</xdr:colOff>
                <xdr:row>0</xdr:row>
                <xdr:rowOff>0</xdr:rowOff>
              </from>
              <to>
                <xdr:col>1699</xdr:col>
                <xdr:colOff>30480</xdr:colOff>
                <xdr:row>2</xdr:row>
                <xdr:rowOff>45720</xdr:rowOff>
              </to>
            </anchor>
          </controlPr>
        </control>
      </mc:Choice>
      <mc:Fallback>
        <control shapeId="1146" r:id="rId60" name="cmd1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2"/>
  <sheetViews>
    <sheetView workbookViewId="0">
      <selection activeCell="B8" sqref="B8"/>
    </sheetView>
  </sheetViews>
  <sheetFormatPr defaultColWidth="9.6640625" defaultRowHeight="13.2" x14ac:dyDescent="0.2"/>
  <cols>
    <col min="1" max="16384" width="9.6640625" style="2"/>
  </cols>
  <sheetData>
    <row r="1" spans="1:7" x14ac:dyDescent="0.2">
      <c r="A1" s="2" t="s">
        <v>138</v>
      </c>
    </row>
    <row r="6" spans="1:7" x14ac:dyDescent="0.2">
      <c r="B6" s="3"/>
    </row>
    <row r="12" spans="1:7" x14ac:dyDescent="0.2">
      <c r="G12" s="4"/>
    </row>
    <row r="13" spans="1:7" x14ac:dyDescent="0.2">
      <c r="B13" s="3"/>
    </row>
    <row r="42" spans="11:11" x14ac:dyDescent="0.2">
      <c r="K42" s="5"/>
    </row>
  </sheetData>
  <phoneticPr fontId="3"/>
  <pageMargins left="0.78700000000000003" right="0.78700000000000003" top="0.98399999999999999" bottom="0.98399999999999999" header="0.51200000000000001" footer="0.51200000000000001"/>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3"/>
  <sheetViews>
    <sheetView topLeftCell="B1" workbookViewId="0">
      <selection activeCell="Q3" sqref="Q3"/>
    </sheetView>
  </sheetViews>
  <sheetFormatPr defaultRowHeight="13.2" x14ac:dyDescent="0.2"/>
  <cols>
    <col min="1" max="1" width="15.21875" bestFit="1" customWidth="1"/>
    <col min="2" max="2" width="9.44140625" bestFit="1" customWidth="1"/>
    <col min="3" max="3" width="17.21875" bestFit="1" customWidth="1"/>
  </cols>
  <sheetData>
    <row r="1" spans="1:18" x14ac:dyDescent="0.2">
      <c r="A1" t="s">
        <v>2</v>
      </c>
      <c r="B1" t="e">
        <f>WEEKDAY(B8)</f>
        <v>#VALUE!</v>
      </c>
    </row>
    <row r="2" spans="1:18" x14ac:dyDescent="0.2">
      <c r="A2" t="s">
        <v>3</v>
      </c>
      <c r="B2" t="e">
        <f>IF(B1=2,患者情報!C206,"")&amp;IF(B1=3,患者情報!C207,"")&amp;IF(B1=4,患者情報!C208,"")&amp;IF(B1=5,患者情報!C209,"")&amp;IF(B1=6,患者情報!C210,"")&amp;IF(B1=7,患者情報!C211,"")&amp;IF(B1=1,患者情報!C205,"")</f>
        <v>#VALUE!</v>
      </c>
      <c r="C2" t="s">
        <v>4</v>
      </c>
      <c r="D2" t="e">
        <f>IF(選択項目!B2="",患者情報!C204,選択項目!B2)</f>
        <v>#VALUE!</v>
      </c>
      <c r="Q2" s="14" t="s">
        <v>214</v>
      </c>
      <c r="R2" s="14" t="s">
        <v>213</v>
      </c>
    </row>
    <row r="3" spans="1:18" x14ac:dyDescent="0.2">
      <c r="A3" t="s">
        <v>5</v>
      </c>
      <c r="B3" t="e">
        <f>IF(B1=2,患者情報!D206,"")&amp;IF(B1=3,患者情報!D207,"")&amp;IF(B1=4,患者情報!D208,"")&amp;IF(B1=5,患者情報!D209,"")&amp;IF(B1=6,患者情報!D210,"")&amp;IF(B1=7,患者情報!D211,"")&amp;IF(B1=1,患者情報!D205,"")</f>
        <v>#VALUE!</v>
      </c>
      <c r="C3" t="s">
        <v>4</v>
      </c>
      <c r="D3" t="e">
        <f>IF(選択項目!B3="",患者情報!D204,選択項目!B3)</f>
        <v>#VALUE!</v>
      </c>
      <c r="Q3">
        <v>4</v>
      </c>
      <c r="R3">
        <v>16</v>
      </c>
    </row>
    <row r="4" spans="1:18" x14ac:dyDescent="0.2">
      <c r="A4" t="s">
        <v>6</v>
      </c>
      <c r="B4" t="e">
        <f>IF(B1=2,患者情報!B206,"")&amp;IF(B1=3,患者情報!B207,"")&amp;IF(B1=4,患者情報!B208,"")&amp;IF(B1=5,患者情報!B209,"")&amp;IF(B1=6,患者情報!B210,"")&amp;IF(B1=7,患者情報!B211,"")&amp;IF(B1=1,患者情報!B205,"")</f>
        <v>#VALUE!</v>
      </c>
      <c r="C4" t="s">
        <v>4</v>
      </c>
      <c r="D4" t="e">
        <f>IF(選択項目!B4="",患者情報!B204,選択項目!B4)</f>
        <v>#VALUE!</v>
      </c>
    </row>
    <row r="5" spans="1:18" x14ac:dyDescent="0.2">
      <c r="A5" t="s">
        <v>7</v>
      </c>
      <c r="B5" t="e">
        <f>IF(B1=2,患者情報!J206,"")&amp;IF(B1=3,患者情報!J207,"")&amp;IF(B1=4,患者情報!J208,"")&amp;IF(B1=5,患者情報!J209,"")&amp;IF(B1=6,患者情報!J210,"")&amp;IF(B1=7,患者情報!J211,"")&amp;IF(B1=1,患者情報!J205,"")</f>
        <v>#VALUE!</v>
      </c>
      <c r="C5" t="s">
        <v>4</v>
      </c>
      <c r="D5" t="e">
        <f>IF(選択項目!B5="",患者情報!J204,選択項目!B5)</f>
        <v>#VALUE!</v>
      </c>
    </row>
    <row r="6" spans="1:18" x14ac:dyDescent="0.2">
      <c r="A6" t="s">
        <v>8</v>
      </c>
      <c r="B6" t="e">
        <f>IF(B1=2,患者情報!L206,"")&amp;IF(B1=3,患者情報!L207,"")&amp;IF(B1=4,患者情報!L208,"")&amp;IF(B1=5,患者情報!L209,"")&amp;IF(B1=6,患者情報!L210,"")&amp;IF(B1=7,患者情報!L211,"")&amp;IF(B1=1,患者情報!L205,"")</f>
        <v>#VALUE!</v>
      </c>
      <c r="C6" t="s">
        <v>4</v>
      </c>
      <c r="D6" t="e">
        <f>IF(選択項目!B6="",患者情報!L204,選択項目!B6)</f>
        <v>#VALUE!</v>
      </c>
    </row>
    <row r="7" spans="1:18" x14ac:dyDescent="0.2">
      <c r="A7" t="s">
        <v>9</v>
      </c>
      <c r="B7" t="e">
        <f>IF(B1=2,患者情報!M206,"")&amp;IF(B1=3,患者情報!M207,"")&amp;IF(B1=4,患者情報!M208,"")&amp;IF(B1=5,患者情報!M209,"")&amp;IF(B1=6,患者情報!M210,"")&amp;IF(B1=7,患者情報!M211,"")&amp;IF(B1=1,患者情報!M205,"")</f>
        <v>#VALUE!</v>
      </c>
      <c r="C7" t="s">
        <v>4</v>
      </c>
      <c r="D7" t="e">
        <f>IF(選択項目!B7="",患者情報!M204,選択項目!B7)</f>
        <v>#VALUE!</v>
      </c>
    </row>
    <row r="8" spans="1:18" x14ac:dyDescent="0.2">
      <c r="A8" t="s">
        <v>1</v>
      </c>
      <c r="B8" s="1" t="e">
        <f>DATE(LEFT(患者情報!G12,4),MID(患者情報!G12,5,2),RIGHT(患者情報!G12,2))</f>
        <v>#VALUE!</v>
      </c>
    </row>
    <row r="9" spans="1:18" x14ac:dyDescent="0.2">
      <c r="A9" t="s">
        <v>0</v>
      </c>
      <c r="B9" s="1" t="e">
        <f>DATE(LEFT(患者情報!B6,4),MID(患者情報!B6,6,2),RIGHT(患者情報!B6,2))</f>
        <v>#VALUE!</v>
      </c>
    </row>
    <row r="10" spans="1:18" x14ac:dyDescent="0.2">
      <c r="A10" t="s">
        <v>10</v>
      </c>
      <c r="B10" t="e">
        <f>IF(B1=2,患者情報!F206,"")&amp;IF(B1=3,患者情報!F207,"")&amp;IF(B1=4,患者情報!F208,"")&amp;IF(B1=5,患者情報!F209,"")&amp;IF(B1=6,患者情報!F210,"")&amp;IF(B1=7,患者情報!F211,"")&amp;IF(B1=1,患者情報!F205,"")</f>
        <v>#VALUE!</v>
      </c>
      <c r="C10" t="s">
        <v>4</v>
      </c>
      <c r="D10" t="e">
        <f>IF(選択項目!B10="",患者情報!F204,選択項目!B10)</f>
        <v>#VALUE!</v>
      </c>
    </row>
    <row r="11" spans="1:18" x14ac:dyDescent="0.2">
      <c r="A11" t="s">
        <v>11</v>
      </c>
      <c r="B11" t="e">
        <f>IF(B1=2,患者情報!G206,"")&amp;IF(B1=3,患者情報!G207,"")&amp;IF(B1=4,患者情報!G208,"")&amp;IF(B1=5,患者情報!G209,"")&amp;IF(B1=6,患者情報!G210,"")&amp;IF(B1=7,患者情報!G211,"")&amp;IF(B1=1,患者情報!G205,"")</f>
        <v>#VALUE!</v>
      </c>
      <c r="C11" t="s">
        <v>4</v>
      </c>
      <c r="D11" t="e">
        <f>IF(選択項目!B11="",患者情報!G204,選択項目!B11)</f>
        <v>#VALUE!</v>
      </c>
    </row>
    <row r="12" spans="1:18" x14ac:dyDescent="0.2">
      <c r="A12" t="s">
        <v>12</v>
      </c>
      <c r="B12" t="e">
        <f>IF(B1=2,患者情報!H206,"")&amp;IF(B1=3,患者情報!H207,"")&amp;IF(B1=4,患者情報!H208,"")&amp;IF(B1=5,患者情報!H209,"")&amp;IF(B1=6,患者情報!H210,"")&amp;IF(B1=7,患者情報!H211,"")&amp;IF(B1=1,患者情報!H205,"")</f>
        <v>#VALUE!</v>
      </c>
      <c r="C12" t="s">
        <v>4</v>
      </c>
      <c r="D12" t="e">
        <f>IF(選択項目!B12="",患者情報!H204,選択項目!B12)</f>
        <v>#VALUE!</v>
      </c>
    </row>
    <row r="13" spans="1:18" x14ac:dyDescent="0.2">
      <c r="A13" t="s">
        <v>13</v>
      </c>
      <c r="B13" t="e">
        <f>IF(B1=2,患者情報!Q206,"")&amp;IF(B1=3,患者情報!Q207,"")&amp;IF(B1=4,患者情報!Q208,"")&amp;IF(B1=5,患者情報!Q209,"")&amp;IF(B1=6,患者情報!Q210,"")&amp;IF(B1=7,患者情報!Q211,"")&amp;IF(B1=1,患者情報!Q205,"")</f>
        <v>#VALUE!</v>
      </c>
      <c r="C13" t="s">
        <v>4</v>
      </c>
      <c r="D13" t="e">
        <f>IF(選択項目!B13="",患者情報!Q204,選択項目!B13)</f>
        <v>#VALUE!</v>
      </c>
    </row>
  </sheetData>
  <sheetProtection sheet="1" objects="1" scenarios="1"/>
  <phoneticPr fontId="3"/>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97"/>
  <sheetViews>
    <sheetView topLeftCell="A21" workbookViewId="0">
      <selection activeCell="B98" sqref="B98"/>
    </sheetView>
  </sheetViews>
  <sheetFormatPr defaultRowHeight="13.2" x14ac:dyDescent="0.2"/>
  <cols>
    <col min="1" max="1" width="12.88671875" style="9" customWidth="1"/>
    <col min="2" max="2" width="9" style="8"/>
    <col min="3" max="256" width="9" style="9"/>
    <col min="257" max="257" width="12.88671875" style="9" customWidth="1"/>
    <col min="258" max="512" width="9" style="9"/>
    <col min="513" max="513" width="12.88671875" style="9" customWidth="1"/>
    <col min="514" max="768" width="9" style="9"/>
    <col min="769" max="769" width="12.88671875" style="9" customWidth="1"/>
    <col min="770" max="1024" width="9" style="9"/>
    <col min="1025" max="1025" width="12.88671875" style="9" customWidth="1"/>
    <col min="1026" max="1280" width="9" style="9"/>
    <col min="1281" max="1281" width="12.88671875" style="9" customWidth="1"/>
    <col min="1282" max="1536" width="9" style="9"/>
    <col min="1537" max="1537" width="12.88671875" style="9" customWidth="1"/>
    <col min="1538" max="1792" width="9" style="9"/>
    <col min="1793" max="1793" width="12.88671875" style="9" customWidth="1"/>
    <col min="1794" max="2048" width="9" style="9"/>
    <col min="2049" max="2049" width="12.88671875" style="9" customWidth="1"/>
    <col min="2050" max="2304" width="9" style="9"/>
    <col min="2305" max="2305" width="12.88671875" style="9" customWidth="1"/>
    <col min="2306" max="2560" width="9" style="9"/>
    <col min="2561" max="2561" width="12.88671875" style="9" customWidth="1"/>
    <col min="2562" max="2816" width="9" style="9"/>
    <col min="2817" max="2817" width="12.88671875" style="9" customWidth="1"/>
    <col min="2818" max="3072" width="9" style="9"/>
    <col min="3073" max="3073" width="12.88671875" style="9" customWidth="1"/>
    <col min="3074" max="3328" width="9" style="9"/>
    <col min="3329" max="3329" width="12.88671875" style="9" customWidth="1"/>
    <col min="3330" max="3584" width="9" style="9"/>
    <col min="3585" max="3585" width="12.88671875" style="9" customWidth="1"/>
    <col min="3586" max="3840" width="9" style="9"/>
    <col min="3841" max="3841" width="12.88671875" style="9" customWidth="1"/>
    <col min="3842" max="4096" width="9" style="9"/>
    <col min="4097" max="4097" width="12.88671875" style="9" customWidth="1"/>
    <col min="4098" max="4352" width="9" style="9"/>
    <col min="4353" max="4353" width="12.88671875" style="9" customWidth="1"/>
    <col min="4354" max="4608" width="9" style="9"/>
    <col min="4609" max="4609" width="12.88671875" style="9" customWidth="1"/>
    <col min="4610" max="4864" width="9" style="9"/>
    <col min="4865" max="4865" width="12.88671875" style="9" customWidth="1"/>
    <col min="4866" max="5120" width="9" style="9"/>
    <col min="5121" max="5121" width="12.88671875" style="9" customWidth="1"/>
    <col min="5122" max="5376" width="9" style="9"/>
    <col min="5377" max="5377" width="12.88671875" style="9" customWidth="1"/>
    <col min="5378" max="5632" width="9" style="9"/>
    <col min="5633" max="5633" width="12.88671875" style="9" customWidth="1"/>
    <col min="5634" max="5888" width="9" style="9"/>
    <col min="5889" max="5889" width="12.88671875" style="9" customWidth="1"/>
    <col min="5890" max="6144" width="9" style="9"/>
    <col min="6145" max="6145" width="12.88671875" style="9" customWidth="1"/>
    <col min="6146" max="6400" width="9" style="9"/>
    <col min="6401" max="6401" width="12.88671875" style="9" customWidth="1"/>
    <col min="6402" max="6656" width="9" style="9"/>
    <col min="6657" max="6657" width="12.88671875" style="9" customWidth="1"/>
    <col min="6658" max="6912" width="9" style="9"/>
    <col min="6913" max="6913" width="12.88671875" style="9" customWidth="1"/>
    <col min="6914" max="7168" width="9" style="9"/>
    <col min="7169" max="7169" width="12.88671875" style="9" customWidth="1"/>
    <col min="7170" max="7424" width="9" style="9"/>
    <col min="7425" max="7425" width="12.88671875" style="9" customWidth="1"/>
    <col min="7426" max="7680" width="9" style="9"/>
    <col min="7681" max="7681" width="12.88671875" style="9" customWidth="1"/>
    <col min="7682" max="7936" width="9" style="9"/>
    <col min="7937" max="7937" width="12.88671875" style="9" customWidth="1"/>
    <col min="7938" max="8192" width="9" style="9"/>
    <col min="8193" max="8193" width="12.88671875" style="9" customWidth="1"/>
    <col min="8194" max="8448" width="9" style="9"/>
    <col min="8449" max="8449" width="12.88671875" style="9" customWidth="1"/>
    <col min="8450" max="8704" width="9" style="9"/>
    <col min="8705" max="8705" width="12.88671875" style="9" customWidth="1"/>
    <col min="8706" max="8960" width="9" style="9"/>
    <col min="8961" max="8961" width="12.88671875" style="9" customWidth="1"/>
    <col min="8962" max="9216" width="9" style="9"/>
    <col min="9217" max="9217" width="12.88671875" style="9" customWidth="1"/>
    <col min="9218" max="9472" width="9" style="9"/>
    <col min="9473" max="9473" width="12.88671875" style="9" customWidth="1"/>
    <col min="9474" max="9728" width="9" style="9"/>
    <col min="9729" max="9729" width="12.88671875" style="9" customWidth="1"/>
    <col min="9730" max="9984" width="9" style="9"/>
    <col min="9985" max="9985" width="12.88671875" style="9" customWidth="1"/>
    <col min="9986" max="10240" width="9" style="9"/>
    <col min="10241" max="10241" width="12.88671875" style="9" customWidth="1"/>
    <col min="10242" max="10496" width="9" style="9"/>
    <col min="10497" max="10497" width="12.88671875" style="9" customWidth="1"/>
    <col min="10498" max="10752" width="9" style="9"/>
    <col min="10753" max="10753" width="12.88671875" style="9" customWidth="1"/>
    <col min="10754" max="11008" width="9" style="9"/>
    <col min="11009" max="11009" width="12.88671875" style="9" customWidth="1"/>
    <col min="11010" max="11264" width="9" style="9"/>
    <col min="11265" max="11265" width="12.88671875" style="9" customWidth="1"/>
    <col min="11266" max="11520" width="9" style="9"/>
    <col min="11521" max="11521" width="12.88671875" style="9" customWidth="1"/>
    <col min="11522" max="11776" width="9" style="9"/>
    <col min="11777" max="11777" width="12.88671875" style="9" customWidth="1"/>
    <col min="11778" max="12032" width="9" style="9"/>
    <col min="12033" max="12033" width="12.88671875" style="9" customWidth="1"/>
    <col min="12034" max="12288" width="9" style="9"/>
    <col min="12289" max="12289" width="12.88671875" style="9" customWidth="1"/>
    <col min="12290" max="12544" width="9" style="9"/>
    <col min="12545" max="12545" width="12.88671875" style="9" customWidth="1"/>
    <col min="12546" max="12800" width="9" style="9"/>
    <col min="12801" max="12801" width="12.88671875" style="9" customWidth="1"/>
    <col min="12802" max="13056" width="9" style="9"/>
    <col min="13057" max="13057" width="12.88671875" style="9" customWidth="1"/>
    <col min="13058" max="13312" width="9" style="9"/>
    <col min="13313" max="13313" width="12.88671875" style="9" customWidth="1"/>
    <col min="13314" max="13568" width="9" style="9"/>
    <col min="13569" max="13569" width="12.88671875" style="9" customWidth="1"/>
    <col min="13570" max="13824" width="9" style="9"/>
    <col min="13825" max="13825" width="12.88671875" style="9" customWidth="1"/>
    <col min="13826" max="14080" width="9" style="9"/>
    <col min="14081" max="14081" width="12.88671875" style="9" customWidth="1"/>
    <col min="14082" max="14336" width="9" style="9"/>
    <col min="14337" max="14337" width="12.88671875" style="9" customWidth="1"/>
    <col min="14338" max="14592" width="9" style="9"/>
    <col min="14593" max="14593" width="12.88671875" style="9" customWidth="1"/>
    <col min="14594" max="14848" width="9" style="9"/>
    <col min="14849" max="14849" width="12.88671875" style="9" customWidth="1"/>
    <col min="14850" max="15104" width="9" style="9"/>
    <col min="15105" max="15105" width="12.88671875" style="9" customWidth="1"/>
    <col min="15106" max="15360" width="9" style="9"/>
    <col min="15361" max="15361" width="12.88671875" style="9" customWidth="1"/>
    <col min="15362" max="15616" width="9" style="9"/>
    <col min="15617" max="15617" width="12.88671875" style="9" customWidth="1"/>
    <col min="15618" max="15872" width="9" style="9"/>
    <col min="15873" max="15873" width="12.88671875" style="9" customWidth="1"/>
    <col min="15874" max="16128" width="9" style="9"/>
    <col min="16129" max="16129" width="12.88671875" style="9" customWidth="1"/>
    <col min="16130" max="16384" width="9" style="9"/>
  </cols>
  <sheetData>
    <row r="1" spans="1:4" x14ac:dyDescent="0.2">
      <c r="A1" s="9" t="s">
        <v>136</v>
      </c>
      <c r="C1" s="9" t="s">
        <v>144</v>
      </c>
    </row>
    <row r="2" spans="1:4" x14ac:dyDescent="0.2">
      <c r="A2" s="9" t="s">
        <v>135</v>
      </c>
      <c r="C2" s="9" t="s">
        <v>145</v>
      </c>
    </row>
    <row r="3" spans="1:4" x14ac:dyDescent="0.2">
      <c r="A3" s="9" t="s">
        <v>134</v>
      </c>
      <c r="C3" s="9" t="s">
        <v>133</v>
      </c>
      <c r="D3" s="9" t="s">
        <v>132</v>
      </c>
    </row>
    <row r="4" spans="1:4" x14ac:dyDescent="0.2">
      <c r="A4" s="9" t="s">
        <v>131</v>
      </c>
      <c r="C4" s="9" t="s">
        <v>130</v>
      </c>
    </row>
    <row r="5" spans="1:4" x14ac:dyDescent="0.2">
      <c r="A5" s="9" t="s">
        <v>129</v>
      </c>
      <c r="C5" s="9" t="s">
        <v>128</v>
      </c>
      <c r="D5" s="9" t="s">
        <v>137</v>
      </c>
    </row>
    <row r="6" spans="1:4" x14ac:dyDescent="0.2">
      <c r="A6" s="9" t="s">
        <v>127</v>
      </c>
      <c r="C6" s="9" t="s">
        <v>126</v>
      </c>
    </row>
    <row r="7" spans="1:4" x14ac:dyDescent="0.2">
      <c r="A7" s="9" t="s">
        <v>125</v>
      </c>
      <c r="C7" s="9" t="s">
        <v>124</v>
      </c>
    </row>
    <row r="8" spans="1:4" x14ac:dyDescent="0.2">
      <c r="A8" s="9" t="s">
        <v>123</v>
      </c>
      <c r="C8" s="9" t="s">
        <v>122</v>
      </c>
    </row>
    <row r="9" spans="1:4" x14ac:dyDescent="0.2">
      <c r="A9" s="9" t="s">
        <v>121</v>
      </c>
      <c r="C9" s="9" t="s">
        <v>120</v>
      </c>
    </row>
    <row r="10" spans="1:4" x14ac:dyDescent="0.2">
      <c r="A10" s="9" t="s">
        <v>119</v>
      </c>
      <c r="C10" s="9" t="s">
        <v>118</v>
      </c>
    </row>
    <row r="11" spans="1:4" x14ac:dyDescent="0.2">
      <c r="A11" s="9" t="s">
        <v>117</v>
      </c>
      <c r="C11" s="9" t="s">
        <v>116</v>
      </c>
    </row>
    <row r="12" spans="1:4" x14ac:dyDescent="0.2">
      <c r="A12" s="9" t="s">
        <v>115</v>
      </c>
      <c r="C12" s="9" t="s">
        <v>114</v>
      </c>
    </row>
    <row r="13" spans="1:4" x14ac:dyDescent="0.2">
      <c r="A13" s="9" t="s">
        <v>113</v>
      </c>
      <c r="C13" s="9" t="s">
        <v>112</v>
      </c>
    </row>
    <row r="14" spans="1:4" s="6" customFormat="1" x14ac:dyDescent="0.2"/>
    <row r="15" spans="1:4" s="6" customFormat="1" x14ac:dyDescent="0.2"/>
    <row r="16" spans="1:4" s="6" customFormat="1" x14ac:dyDescent="0.2"/>
    <row r="17" spans="1:3" x14ac:dyDescent="0.2">
      <c r="A17" s="9" t="s">
        <v>111</v>
      </c>
      <c r="C17" s="9" t="s">
        <v>110</v>
      </c>
    </row>
    <row r="18" spans="1:3" x14ac:dyDescent="0.2">
      <c r="A18" s="9" t="s">
        <v>109</v>
      </c>
      <c r="C18" s="9" t="s">
        <v>108</v>
      </c>
    </row>
    <row r="19" spans="1:3" x14ac:dyDescent="0.2">
      <c r="A19" s="9" t="s">
        <v>107</v>
      </c>
      <c r="C19" s="9" t="s">
        <v>106</v>
      </c>
    </row>
    <row r="20" spans="1:3" s="6" customFormat="1" x14ac:dyDescent="0.2"/>
    <row r="21" spans="1:3" x14ac:dyDescent="0.2">
      <c r="A21" s="9" t="s">
        <v>105</v>
      </c>
      <c r="C21" s="9" t="s">
        <v>104</v>
      </c>
    </row>
    <row r="22" spans="1:3" x14ac:dyDescent="0.2">
      <c r="A22" s="9" t="s">
        <v>103</v>
      </c>
      <c r="C22" s="9" t="s">
        <v>102</v>
      </c>
    </row>
    <row r="23" spans="1:3" x14ac:dyDescent="0.2">
      <c r="A23" s="9" t="s">
        <v>101</v>
      </c>
      <c r="C23" s="9" t="s">
        <v>100</v>
      </c>
    </row>
    <row r="24" spans="1:3" x14ac:dyDescent="0.2">
      <c r="A24" s="9" t="s">
        <v>99</v>
      </c>
      <c r="C24" s="9" t="s">
        <v>98</v>
      </c>
    </row>
    <row r="25" spans="1:3" x14ac:dyDescent="0.2">
      <c r="A25" s="9" t="s">
        <v>97</v>
      </c>
      <c r="C25" s="9" t="s">
        <v>96</v>
      </c>
    </row>
    <row r="26" spans="1:3" x14ac:dyDescent="0.2">
      <c r="A26" s="9" t="s">
        <v>95</v>
      </c>
      <c r="C26" s="9" t="s">
        <v>94</v>
      </c>
    </row>
    <row r="27" spans="1:3" x14ac:dyDescent="0.2">
      <c r="A27" s="9" t="s">
        <v>93</v>
      </c>
      <c r="C27" s="9" t="s">
        <v>92</v>
      </c>
    </row>
    <row r="28" spans="1:3" x14ac:dyDescent="0.2">
      <c r="A28" s="9" t="s">
        <v>91</v>
      </c>
      <c r="C28" s="9" t="s">
        <v>90</v>
      </c>
    </row>
    <row r="29" spans="1:3" x14ac:dyDescent="0.2">
      <c r="A29" s="9" t="s">
        <v>89</v>
      </c>
      <c r="C29" s="9" t="s">
        <v>88</v>
      </c>
    </row>
    <row r="30" spans="1:3" x14ac:dyDescent="0.2">
      <c r="A30" s="9" t="s">
        <v>87</v>
      </c>
      <c r="C30" s="9" t="s">
        <v>86</v>
      </c>
    </row>
    <row r="31" spans="1:3" x14ac:dyDescent="0.2">
      <c r="A31" s="9" t="s">
        <v>85</v>
      </c>
      <c r="C31" s="9" t="s">
        <v>146</v>
      </c>
    </row>
    <row r="32" spans="1:3" x14ac:dyDescent="0.2">
      <c r="A32" s="9" t="s">
        <v>84</v>
      </c>
      <c r="C32" s="9" t="s">
        <v>147</v>
      </c>
    </row>
    <row r="33" spans="1:3" x14ac:dyDescent="0.2">
      <c r="A33" s="9" t="s">
        <v>83</v>
      </c>
      <c r="C33" s="9" t="s">
        <v>82</v>
      </c>
    </row>
    <row r="34" spans="1:3" x14ac:dyDescent="0.2">
      <c r="A34" s="9" t="s">
        <v>81</v>
      </c>
      <c r="C34" s="9" t="s">
        <v>80</v>
      </c>
    </row>
    <row r="35" spans="1:3" x14ac:dyDescent="0.2">
      <c r="A35" s="9" t="s">
        <v>79</v>
      </c>
      <c r="C35" s="9" t="s">
        <v>78</v>
      </c>
    </row>
    <row r="36" spans="1:3" x14ac:dyDescent="0.2">
      <c r="A36" s="9" t="s">
        <v>77</v>
      </c>
      <c r="C36" s="7" t="s">
        <v>148</v>
      </c>
    </row>
    <row r="37" spans="1:3" x14ac:dyDescent="0.2">
      <c r="A37" s="9" t="s">
        <v>76</v>
      </c>
      <c r="C37" s="9" t="s">
        <v>75</v>
      </c>
    </row>
    <row r="38" spans="1:3" s="6" customFormat="1" x14ac:dyDescent="0.2"/>
    <row r="39" spans="1:3" x14ac:dyDescent="0.2">
      <c r="A39" s="9" t="s">
        <v>74</v>
      </c>
      <c r="C39" s="9" t="s">
        <v>73</v>
      </c>
    </row>
    <row r="40" spans="1:3" x14ac:dyDescent="0.2">
      <c r="A40" s="9" t="s">
        <v>72</v>
      </c>
      <c r="C40" s="9" t="s">
        <v>71</v>
      </c>
    </row>
    <row r="41" spans="1:3" x14ac:dyDescent="0.2">
      <c r="A41" s="9" t="s">
        <v>70</v>
      </c>
      <c r="C41" s="9" t="s">
        <v>149</v>
      </c>
    </row>
    <row r="42" spans="1:3" x14ac:dyDescent="0.2">
      <c r="A42" s="9" t="s">
        <v>69</v>
      </c>
      <c r="C42" s="9" t="s">
        <v>68</v>
      </c>
    </row>
    <row r="43" spans="1:3" x14ac:dyDescent="0.2">
      <c r="A43" s="9" t="s">
        <v>67</v>
      </c>
      <c r="C43" s="9" t="s">
        <v>66</v>
      </c>
    </row>
    <row r="44" spans="1:3" x14ac:dyDescent="0.2">
      <c r="A44" s="9" t="s">
        <v>65</v>
      </c>
      <c r="C44" s="9" t="s">
        <v>64</v>
      </c>
    </row>
    <row r="45" spans="1:3" x14ac:dyDescent="0.2">
      <c r="A45" s="9" t="s">
        <v>63</v>
      </c>
      <c r="C45" s="9" t="s">
        <v>62</v>
      </c>
    </row>
    <row r="46" spans="1:3" x14ac:dyDescent="0.2">
      <c r="A46" s="9" t="s">
        <v>61</v>
      </c>
      <c r="C46" s="9" t="s">
        <v>60</v>
      </c>
    </row>
    <row r="47" spans="1:3" x14ac:dyDescent="0.2">
      <c r="A47" s="9" t="s">
        <v>59</v>
      </c>
      <c r="C47" s="9" t="s">
        <v>58</v>
      </c>
    </row>
    <row r="48" spans="1:3" x14ac:dyDescent="0.2">
      <c r="A48" s="9" t="s">
        <v>57</v>
      </c>
      <c r="C48" s="9" t="s">
        <v>56</v>
      </c>
    </row>
    <row r="49" spans="1:4" x14ac:dyDescent="0.2">
      <c r="A49" s="9" t="s">
        <v>55</v>
      </c>
      <c r="C49" s="9" t="s">
        <v>54</v>
      </c>
    </row>
    <row r="50" spans="1:4" x14ac:dyDescent="0.2">
      <c r="A50" s="9" t="s">
        <v>53</v>
      </c>
      <c r="C50" s="9" t="s">
        <v>52</v>
      </c>
    </row>
    <row r="51" spans="1:4" x14ac:dyDescent="0.2">
      <c r="A51" s="9" t="s">
        <v>51</v>
      </c>
      <c r="C51" s="9" t="s">
        <v>50</v>
      </c>
    </row>
    <row r="52" spans="1:4" x14ac:dyDescent="0.2">
      <c r="A52" s="9" t="s">
        <v>49</v>
      </c>
      <c r="C52" s="9" t="s">
        <v>48</v>
      </c>
    </row>
    <row r="53" spans="1:4" s="6" customFormat="1" x14ac:dyDescent="0.2"/>
    <row r="54" spans="1:4" x14ac:dyDescent="0.2">
      <c r="A54" s="9" t="s">
        <v>47</v>
      </c>
      <c r="C54" s="9" t="s">
        <v>46</v>
      </c>
    </row>
    <row r="55" spans="1:4" x14ac:dyDescent="0.2">
      <c r="A55" s="9" t="s">
        <v>45</v>
      </c>
      <c r="C55" s="9" t="s">
        <v>44</v>
      </c>
    </row>
    <row r="56" spans="1:4" x14ac:dyDescent="0.2">
      <c r="A56" s="9" t="s">
        <v>43</v>
      </c>
      <c r="C56" s="7" t="s">
        <v>150</v>
      </c>
    </row>
    <row r="57" spans="1:4" x14ac:dyDescent="0.2">
      <c r="A57" s="9" t="s">
        <v>42</v>
      </c>
      <c r="C57" s="9" t="s">
        <v>41</v>
      </c>
    </row>
    <row r="58" spans="1:4" x14ac:dyDescent="0.2">
      <c r="A58" s="9" t="s">
        <v>40</v>
      </c>
      <c r="C58" s="9" t="s">
        <v>39</v>
      </c>
    </row>
    <row r="59" spans="1:4" x14ac:dyDescent="0.2">
      <c r="A59" s="9" t="s">
        <v>38</v>
      </c>
      <c r="C59" s="9" t="s">
        <v>37</v>
      </c>
    </row>
    <row r="60" spans="1:4" x14ac:dyDescent="0.2">
      <c r="A60" s="9" t="s">
        <v>36</v>
      </c>
      <c r="C60" s="9" t="s">
        <v>35</v>
      </c>
    </row>
    <row r="61" spans="1:4" x14ac:dyDescent="0.2">
      <c r="A61" s="9" t="s">
        <v>34</v>
      </c>
      <c r="C61" s="9" t="s">
        <v>33</v>
      </c>
    </row>
    <row r="62" spans="1:4" x14ac:dyDescent="0.2">
      <c r="A62" s="9" t="s">
        <v>32</v>
      </c>
      <c r="C62" s="9" t="s">
        <v>31</v>
      </c>
    </row>
    <row r="63" spans="1:4" x14ac:dyDescent="0.2">
      <c r="A63" s="9" t="s">
        <v>30</v>
      </c>
      <c r="C63" s="9" t="s">
        <v>29</v>
      </c>
      <c r="D63" s="9" t="s">
        <v>28</v>
      </c>
    </row>
    <row r="64" spans="1:4" x14ac:dyDescent="0.2">
      <c r="A64" s="9" t="s">
        <v>27</v>
      </c>
      <c r="C64" s="9" t="s">
        <v>26</v>
      </c>
    </row>
    <row r="65" spans="1:17" x14ac:dyDescent="0.2">
      <c r="A65" s="9" t="s">
        <v>25</v>
      </c>
      <c r="C65" s="9" t="s">
        <v>24</v>
      </c>
    </row>
    <row r="66" spans="1:17" x14ac:dyDescent="0.2">
      <c r="A66" s="9" t="s">
        <v>23</v>
      </c>
      <c r="C66" s="9" t="s">
        <v>22</v>
      </c>
    </row>
    <row r="67" spans="1:17" x14ac:dyDescent="0.2">
      <c r="A67" s="9" t="s">
        <v>21</v>
      </c>
      <c r="C67" s="9" t="s">
        <v>20</v>
      </c>
    </row>
    <row r="68" spans="1:17" x14ac:dyDescent="0.2">
      <c r="A68" s="9" t="s">
        <v>19</v>
      </c>
      <c r="C68" s="9" t="s">
        <v>18</v>
      </c>
    </row>
    <row r="69" spans="1:17" x14ac:dyDescent="0.2">
      <c r="A69" s="9" t="s">
        <v>17</v>
      </c>
      <c r="C69" s="9" t="s">
        <v>16</v>
      </c>
    </row>
    <row r="70" spans="1:17" x14ac:dyDescent="0.2">
      <c r="A70" s="9" t="s">
        <v>15</v>
      </c>
      <c r="C70" s="9" t="s">
        <v>14</v>
      </c>
    </row>
    <row r="71" spans="1:17" x14ac:dyDescent="0.2">
      <c r="A71" s="9" t="s">
        <v>151</v>
      </c>
      <c r="C71" s="7" t="s">
        <v>152</v>
      </c>
    </row>
    <row r="72" spans="1:17" x14ac:dyDescent="0.2">
      <c r="A72" s="9" t="s">
        <v>153</v>
      </c>
      <c r="C72" s="7" t="s">
        <v>154</v>
      </c>
    </row>
    <row r="73" spans="1:17" x14ac:dyDescent="0.2">
      <c r="A73" s="9" t="s">
        <v>155</v>
      </c>
      <c r="C73" s="7" t="s">
        <v>156</v>
      </c>
    </row>
    <row r="74" spans="1:17" x14ac:dyDescent="0.2">
      <c r="A74" s="9" t="s">
        <v>157</v>
      </c>
      <c r="C74" s="9" t="s">
        <v>158</v>
      </c>
    </row>
    <row r="75" spans="1:17" x14ac:dyDescent="0.2">
      <c r="A75" s="9" t="s">
        <v>159</v>
      </c>
      <c r="C75" s="7" t="s">
        <v>160</v>
      </c>
      <c r="D75" s="8"/>
      <c r="E75" s="7" t="s">
        <v>161</v>
      </c>
      <c r="F75" s="8"/>
      <c r="G75" s="7" t="s">
        <v>162</v>
      </c>
      <c r="H75" s="8"/>
      <c r="I75" s="7" t="s">
        <v>163</v>
      </c>
      <c r="J75" s="8"/>
      <c r="K75" s="7" t="s">
        <v>164</v>
      </c>
      <c r="L75" s="8"/>
      <c r="M75" s="7" t="s">
        <v>165</v>
      </c>
      <c r="N75" s="8"/>
      <c r="O75" s="7" t="s">
        <v>166</v>
      </c>
      <c r="P75" s="8"/>
      <c r="Q75" s="7" t="s">
        <v>167</v>
      </c>
    </row>
    <row r="76" spans="1:17" s="10" customFormat="1" x14ac:dyDescent="0.2">
      <c r="A76" s="9" t="s">
        <v>168</v>
      </c>
    </row>
    <row r="77" spans="1:17" x14ac:dyDescent="0.2">
      <c r="A77" s="7" t="s">
        <v>169</v>
      </c>
      <c r="C77" s="7" t="s">
        <v>170</v>
      </c>
    </row>
    <row r="78" spans="1:17" s="6" customFormat="1" x14ac:dyDescent="0.2"/>
    <row r="79" spans="1:17" x14ac:dyDescent="0.2">
      <c r="A79" s="7" t="s">
        <v>171</v>
      </c>
      <c r="C79" s="7" t="s">
        <v>139</v>
      </c>
    </row>
    <row r="80" spans="1:17" x14ac:dyDescent="0.2">
      <c r="A80" s="7" t="s">
        <v>172</v>
      </c>
      <c r="C80" s="7" t="s">
        <v>173</v>
      </c>
    </row>
    <row r="81" spans="1:3" x14ac:dyDescent="0.2">
      <c r="A81" s="7" t="s">
        <v>174</v>
      </c>
      <c r="C81" s="7" t="s">
        <v>175</v>
      </c>
    </row>
    <row r="82" spans="1:3" x14ac:dyDescent="0.2">
      <c r="A82" s="9" t="s">
        <v>140</v>
      </c>
      <c r="C82" s="9" t="s">
        <v>141</v>
      </c>
    </row>
    <row r="83" spans="1:3" x14ac:dyDescent="0.2">
      <c r="A83" s="9" t="s">
        <v>142</v>
      </c>
      <c r="C83" s="7" t="s">
        <v>176</v>
      </c>
    </row>
    <row r="84" spans="1:3" x14ac:dyDescent="0.2">
      <c r="A84" s="7" t="s">
        <v>177</v>
      </c>
      <c r="C84" s="7" t="s">
        <v>178</v>
      </c>
    </row>
    <row r="85" spans="1:3" x14ac:dyDescent="0.2">
      <c r="A85" s="9" t="s">
        <v>143</v>
      </c>
      <c r="C85" s="7" t="s">
        <v>179</v>
      </c>
    </row>
    <row r="86" spans="1:3" x14ac:dyDescent="0.2">
      <c r="A86" s="7" t="s">
        <v>180</v>
      </c>
      <c r="C86" s="7" t="s">
        <v>181</v>
      </c>
    </row>
    <row r="87" spans="1:3" x14ac:dyDescent="0.2">
      <c r="A87" s="7" t="s">
        <v>182</v>
      </c>
      <c r="C87" s="7" t="s">
        <v>191</v>
      </c>
    </row>
    <row r="88" spans="1:3" x14ac:dyDescent="0.2">
      <c r="A88" s="7" t="s">
        <v>183</v>
      </c>
      <c r="C88" s="7" t="s">
        <v>184</v>
      </c>
    </row>
    <row r="89" spans="1:3" x14ac:dyDescent="0.2">
      <c r="A89" s="7" t="s">
        <v>185</v>
      </c>
      <c r="C89" s="7" t="s">
        <v>186</v>
      </c>
    </row>
    <row r="90" spans="1:3" x14ac:dyDescent="0.2">
      <c r="A90" s="7" t="s">
        <v>187</v>
      </c>
      <c r="C90" s="7" t="s">
        <v>188</v>
      </c>
    </row>
    <row r="91" spans="1:3" x14ac:dyDescent="0.2">
      <c r="A91" s="7" t="s">
        <v>189</v>
      </c>
      <c r="C91" s="7" t="s">
        <v>190</v>
      </c>
    </row>
    <row r="92" spans="1:3" s="10" customFormat="1" x14ac:dyDescent="0.2">
      <c r="A92" s="7" t="s">
        <v>192</v>
      </c>
    </row>
    <row r="93" spans="1:3" x14ac:dyDescent="0.2">
      <c r="A93" s="7" t="s">
        <v>193</v>
      </c>
      <c r="C93" s="7" t="s">
        <v>194</v>
      </c>
    </row>
    <row r="94" spans="1:3" x14ac:dyDescent="0.2">
      <c r="A94" s="9" t="s">
        <v>195</v>
      </c>
      <c r="C94" s="7" t="s">
        <v>196</v>
      </c>
    </row>
    <row r="95" spans="1:3" x14ac:dyDescent="0.2">
      <c r="A95" s="7" t="s">
        <v>197</v>
      </c>
      <c r="C95" s="7" t="s">
        <v>198</v>
      </c>
    </row>
    <row r="96" spans="1:3" x14ac:dyDescent="0.2">
      <c r="A96" s="7" t="s">
        <v>199</v>
      </c>
      <c r="C96" s="9" t="s">
        <v>200</v>
      </c>
    </row>
    <row r="97" spans="1:3" x14ac:dyDescent="0.2">
      <c r="A97" s="7" t="s">
        <v>201</v>
      </c>
      <c r="B97" s="8">
        <v>1</v>
      </c>
      <c r="C97" s="7" t="s">
        <v>202</v>
      </c>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題目</vt:lpstr>
      <vt:lpstr>患者情報</vt:lpstr>
      <vt:lpstr>選択項目</vt:lpstr>
      <vt:lpstr>ExcelOption</vt:lpstr>
      <vt:lpstr>題目!Print_Area</vt:lpstr>
    </vt:vector>
  </TitlesOfParts>
  <Company>（株）ソフトウェア・サービス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（株）ソフトウェア・サービス（241）</dc:creator>
  <cp:lastModifiedBy>岩下 一樹</cp:lastModifiedBy>
  <cp:lastPrinted>2024-04-05T05:04:50Z</cp:lastPrinted>
  <dcterms:created xsi:type="dcterms:W3CDTF">1997-01-08T22:48:59Z</dcterms:created>
  <dcterms:modified xsi:type="dcterms:W3CDTF">2024-04-05T05:05:28Z</dcterms:modified>
</cp:coreProperties>
</file>